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585"/>
  </bookViews>
  <sheets>
    <sheet name="Formato" sheetId="1" r:id="rId1"/>
    <sheet name="Ejemplo-2torres" sheetId="2" r:id="rId2"/>
    <sheet name="Ejemplo-4pisos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E7"/>
  <c r="E6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  <c r="AB6" s="1"/>
  <c r="AC6" s="1"/>
  <c r="AD6" s="1"/>
  <c r="AE6" s="1"/>
  <c r="AF6" s="1"/>
  <c r="AG6" s="1"/>
  <c r="AH6" s="1"/>
  <c r="AI6" s="1"/>
  <c r="AJ6" s="1"/>
  <c r="AK6" s="1"/>
  <c r="AL6" s="1"/>
  <c r="AM6" s="1"/>
  <c r="AN6" s="1"/>
  <c r="AO6" s="1"/>
  <c r="AP6" s="1"/>
  <c r="AQ6" s="1"/>
  <c r="C22" i="2" l="1"/>
  <c r="C23" s="1"/>
  <c r="C24" s="1"/>
  <c r="C25" s="1"/>
  <c r="C26" s="1"/>
  <c r="C27" s="1"/>
  <c r="C21"/>
  <c r="C20"/>
  <c r="C19"/>
  <c r="C7"/>
  <c r="C8" s="1"/>
  <c r="C9" s="1"/>
  <c r="C10" s="1"/>
  <c r="C11" s="1"/>
  <c r="C12" s="1"/>
  <c r="C13" s="1"/>
  <c r="C14" s="1"/>
  <c r="C15" s="1"/>
  <c r="AT6" i="1" l="1"/>
  <c r="AU6"/>
  <c r="AV6"/>
  <c r="AW6" s="1"/>
  <c r="AX6" s="1"/>
  <c r="AY6" s="1"/>
  <c r="AZ6" s="1"/>
  <c r="BA6" s="1"/>
  <c r="BB6" s="1"/>
  <c r="BC6" s="1"/>
  <c r="BD6" s="1"/>
  <c r="BE6" s="1"/>
  <c r="BF6" s="1"/>
  <c r="BG6" s="1"/>
  <c r="BH6" s="1"/>
  <c r="BI6" s="1"/>
  <c r="BJ6" s="1"/>
  <c r="BK6" s="1"/>
  <c r="BL6" s="1"/>
  <c r="BM6" s="1"/>
  <c r="BN6" s="1"/>
  <c r="BO6" s="1"/>
  <c r="BP6" s="1"/>
  <c r="BQ6" s="1"/>
  <c r="BR6" s="1"/>
  <c r="BS6" s="1"/>
  <c r="BT6" s="1"/>
  <c r="BU6" s="1"/>
  <c r="BV6" s="1"/>
  <c r="BW6" s="1"/>
  <c r="BX6" s="1"/>
  <c r="E7" l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  <c r="AW7" s="1"/>
  <c r="AX7" s="1"/>
  <c r="AY7" s="1"/>
  <c r="AZ7" s="1"/>
  <c r="BA7" s="1"/>
  <c r="BB7" s="1"/>
  <c r="BC7" s="1"/>
  <c r="BD7" s="1"/>
  <c r="BE7" s="1"/>
  <c r="BF7" s="1"/>
  <c r="BG7" s="1"/>
  <c r="BH7" s="1"/>
  <c r="BI7" s="1"/>
  <c r="BJ7" s="1"/>
  <c r="BK7" s="1"/>
  <c r="BL7" s="1"/>
  <c r="BM7" s="1"/>
  <c r="BN7" s="1"/>
  <c r="BO7" s="1"/>
  <c r="BP7" s="1"/>
  <c r="BQ7" s="1"/>
  <c r="BR7" s="1"/>
  <c r="BS7" s="1"/>
  <c r="BT7" s="1"/>
  <c r="E6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  <c r="AB6" s="1"/>
  <c r="AC6" s="1"/>
  <c r="AD6" s="1"/>
  <c r="AE6" s="1"/>
  <c r="AF6" s="1"/>
  <c r="AG6" s="1"/>
  <c r="AH6" s="1"/>
  <c r="AI6" s="1"/>
  <c r="AJ6" s="1"/>
  <c r="AK6" s="1"/>
  <c r="AL6" s="1"/>
  <c r="AM6" s="1"/>
  <c r="AN6" s="1"/>
  <c r="AO6" s="1"/>
  <c r="AP6" s="1"/>
  <c r="AQ6" s="1"/>
  <c r="AR6" s="1"/>
  <c r="AS6" s="1"/>
  <c r="BU7" l="1"/>
  <c r="BV7" s="1"/>
  <c r="BW7" s="1"/>
  <c r="BX7" s="1"/>
</calcChain>
</file>

<file path=xl/sharedStrings.xml><?xml version="1.0" encoding="utf-8"?>
<sst xmlns="http://schemas.openxmlformats.org/spreadsheetml/2006/main" count="69" uniqueCount="36">
  <si>
    <t>NOMBRE DEL PROYECTO</t>
  </si>
  <si>
    <t>Cronograma detallado</t>
  </si>
  <si>
    <t>Fecha</t>
  </si>
  <si>
    <t>n1</t>
  </si>
  <si>
    <t>n2</t>
  </si>
  <si>
    <t>n3</t>
  </si>
  <si>
    <t>n4</t>
  </si>
  <si>
    <t>Edificio 1</t>
  </si>
  <si>
    <t>Edificio 2</t>
  </si>
  <si>
    <t>Edificio 3</t>
  </si>
  <si>
    <t>Edificio 4</t>
  </si>
  <si>
    <t>Activ 1</t>
  </si>
  <si>
    <t>Activ 2</t>
  </si>
  <si>
    <t>Activ 3</t>
  </si>
  <si>
    <t>Activ 4</t>
  </si>
  <si>
    <t>2 TORRES, 10 PISOS</t>
  </si>
  <si>
    <t>CRONOGRAMA DE LÍNEAS DE BALANCE</t>
  </si>
  <si>
    <t>Sem</t>
  </si>
  <si>
    <t>TORRE #2</t>
  </si>
  <si>
    <t>Techos</t>
  </si>
  <si>
    <t>Fund.</t>
  </si>
  <si>
    <t>TORRE #1</t>
  </si>
  <si>
    <t xml:space="preserve"> </t>
  </si>
  <si>
    <t>Mov Tierras</t>
  </si>
  <si>
    <t>Est. Techos</t>
  </si>
  <si>
    <t>Fundaciones</t>
  </si>
  <si>
    <t>Cub. Techos</t>
  </si>
  <si>
    <t>Muros y columnas</t>
  </si>
  <si>
    <t>Fachadas</t>
  </si>
  <si>
    <t>Entrepisos</t>
  </si>
  <si>
    <t>Acabados</t>
  </si>
  <si>
    <t>EDIFICIO DE 4 PISOS</t>
  </si>
  <si>
    <t>T</t>
  </si>
  <si>
    <t>F</t>
  </si>
  <si>
    <t>Obtenga más cursos y tutoriales en</t>
  </si>
  <si>
    <t>http://mundobim.com</t>
  </si>
</sst>
</file>

<file path=xl/styles.xml><?xml version="1.0" encoding="utf-8"?>
<styleSheet xmlns="http://schemas.openxmlformats.org/spreadsheetml/2006/main">
  <fonts count="7">
    <font>
      <sz val="10"/>
      <color theme="1"/>
      <name val="Roboto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u/>
      <sz val="16"/>
      <color theme="10"/>
      <name val="Roboto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3743705557422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1" fillId="0" borderId="0" xfId="1"/>
    <xf numFmtId="0" fontId="3" fillId="0" borderId="0" xfId="1" applyFont="1"/>
    <xf numFmtId="0" fontId="4" fillId="0" borderId="0" xfId="1" applyFont="1"/>
    <xf numFmtId="0" fontId="1" fillId="0" borderId="0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Border="1"/>
    <xf numFmtId="0" fontId="1" fillId="0" borderId="1" xfId="1" applyBorder="1" applyAlignment="1">
      <alignment horizontal="center" vertical="center" textRotation="90"/>
    </xf>
    <xf numFmtId="0" fontId="1" fillId="0" borderId="1" xfId="1" applyBorder="1" applyAlignment="1">
      <alignment horizontal="center"/>
    </xf>
    <xf numFmtId="0" fontId="1" fillId="0" borderId="2" xfId="1" applyFill="1" applyBorder="1"/>
    <xf numFmtId="0" fontId="1" fillId="0" borderId="3" xfId="1" applyFill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0" borderId="13" xfId="1" applyBorder="1" applyAlignment="1">
      <alignment horizontal="center"/>
    </xf>
    <xf numFmtId="0" fontId="1" fillId="0" borderId="16" xfId="1" applyBorder="1"/>
    <xf numFmtId="0" fontId="1" fillId="0" borderId="17" xfId="1" applyBorder="1"/>
    <xf numFmtId="0" fontId="2" fillId="0" borderId="0" xfId="1" applyFont="1" applyAlignment="1">
      <alignment vertical="center"/>
    </xf>
    <xf numFmtId="15" fontId="2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textRotation="90"/>
    </xf>
    <xf numFmtId="0" fontId="2" fillId="0" borderId="14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6" fillId="0" borderId="0" xfId="2" applyAlignment="1" applyProtection="1">
      <alignment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84369</xdr:rowOff>
    </xdr:from>
    <xdr:to>
      <xdr:col>8</xdr:col>
      <xdr:colOff>6803</xdr:colOff>
      <xdr:row>25</xdr:row>
      <xdr:rowOff>84369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8BA79573-5B9D-4274-AE4C-53DAC3DC9F87}"/>
            </a:ext>
          </a:extLst>
        </xdr:cNvPr>
        <xdr:cNvCxnSpPr/>
      </xdr:nvCxnSpPr>
      <xdr:spPr>
        <a:xfrm>
          <a:off x="1224643" y="5642887"/>
          <a:ext cx="74158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91174</xdr:rowOff>
    </xdr:from>
    <xdr:to>
      <xdr:col>8</xdr:col>
      <xdr:colOff>6803</xdr:colOff>
      <xdr:row>26</xdr:row>
      <xdr:rowOff>91174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988EC4BD-159B-4AE7-BC38-D36880D71EFB}"/>
            </a:ext>
          </a:extLst>
        </xdr:cNvPr>
        <xdr:cNvCxnSpPr/>
      </xdr:nvCxnSpPr>
      <xdr:spPr>
        <a:xfrm>
          <a:off x="1224643" y="5799370"/>
          <a:ext cx="74158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91173</xdr:rowOff>
    </xdr:from>
    <xdr:to>
      <xdr:col>8</xdr:col>
      <xdr:colOff>6803</xdr:colOff>
      <xdr:row>27</xdr:row>
      <xdr:rowOff>91173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C80824F0-6AC2-4785-8574-732A4176AA70}"/>
            </a:ext>
          </a:extLst>
        </xdr:cNvPr>
        <xdr:cNvCxnSpPr/>
      </xdr:nvCxnSpPr>
      <xdr:spPr>
        <a:xfrm>
          <a:off x="1224643" y="5949048"/>
          <a:ext cx="74158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28</xdr:row>
      <xdr:rowOff>70762</xdr:rowOff>
    </xdr:from>
    <xdr:to>
      <xdr:col>8</xdr:col>
      <xdr:colOff>6803</xdr:colOff>
      <xdr:row>28</xdr:row>
      <xdr:rowOff>70762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7C4C26BD-AA70-4DC9-9F2E-8C7F51D73802}"/>
            </a:ext>
          </a:extLst>
        </xdr:cNvPr>
        <xdr:cNvCxnSpPr/>
      </xdr:nvCxnSpPr>
      <xdr:spPr>
        <a:xfrm>
          <a:off x="1224643" y="6078316"/>
          <a:ext cx="74158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91174</xdr:rowOff>
    </xdr:from>
    <xdr:to>
      <xdr:col>9</xdr:col>
      <xdr:colOff>6803</xdr:colOff>
      <xdr:row>30</xdr:row>
      <xdr:rowOff>91174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AAC22F2-0D5E-4A3E-BED7-20C357788D87}"/>
            </a:ext>
          </a:extLst>
        </xdr:cNvPr>
        <xdr:cNvCxnSpPr/>
      </xdr:nvCxnSpPr>
      <xdr:spPr>
        <a:xfrm>
          <a:off x="1752600" y="7692124"/>
          <a:ext cx="749753" cy="0"/>
        </a:xfrm>
        <a:prstGeom prst="line">
          <a:avLst/>
        </a:prstGeom>
        <a:ln w="28575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91173</xdr:rowOff>
    </xdr:from>
    <xdr:to>
      <xdr:col>9</xdr:col>
      <xdr:colOff>6803</xdr:colOff>
      <xdr:row>31</xdr:row>
      <xdr:rowOff>91173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4F41ACB2-3B93-4837-B1AC-786A71B6B3CD}"/>
            </a:ext>
          </a:extLst>
        </xdr:cNvPr>
        <xdr:cNvCxnSpPr/>
      </xdr:nvCxnSpPr>
      <xdr:spPr>
        <a:xfrm>
          <a:off x="1752600" y="7949298"/>
          <a:ext cx="749753" cy="0"/>
        </a:xfrm>
        <a:prstGeom prst="line">
          <a:avLst/>
        </a:prstGeom>
        <a:ln w="28575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70762</xdr:rowOff>
    </xdr:from>
    <xdr:to>
      <xdr:col>9</xdr:col>
      <xdr:colOff>6803</xdr:colOff>
      <xdr:row>32</xdr:row>
      <xdr:rowOff>70762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89EBE1E0-EBD6-4F4B-A49C-4A44A8D23B55}"/>
            </a:ext>
          </a:extLst>
        </xdr:cNvPr>
        <xdr:cNvCxnSpPr/>
      </xdr:nvCxnSpPr>
      <xdr:spPr>
        <a:xfrm>
          <a:off x="1752600" y="8186062"/>
          <a:ext cx="749753" cy="0"/>
        </a:xfrm>
        <a:prstGeom prst="line">
          <a:avLst/>
        </a:prstGeom>
        <a:ln w="28575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78474</xdr:rowOff>
    </xdr:from>
    <xdr:to>
      <xdr:col>9</xdr:col>
      <xdr:colOff>6803</xdr:colOff>
      <xdr:row>29</xdr:row>
      <xdr:rowOff>78474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FF34F47B-A198-457C-9EA8-A16243F16208}"/>
            </a:ext>
          </a:extLst>
        </xdr:cNvPr>
        <xdr:cNvCxnSpPr/>
      </xdr:nvCxnSpPr>
      <xdr:spPr>
        <a:xfrm>
          <a:off x="1752600" y="7422249"/>
          <a:ext cx="749753" cy="0"/>
        </a:xfrm>
        <a:prstGeom prst="line">
          <a:avLst/>
        </a:prstGeom>
        <a:ln w="28575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190500</xdr:colOff>
      <xdr:row>29</xdr:row>
      <xdr:rowOff>70762</xdr:rowOff>
    </xdr:from>
    <xdr:to>
      <xdr:col>19</xdr:col>
      <xdr:colOff>197303</xdr:colOff>
      <xdr:row>29</xdr:row>
      <xdr:rowOff>70762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3DD640CB-43A8-4FE5-9F9A-51EBA67DE285}"/>
            </a:ext>
          </a:extLst>
        </xdr:cNvPr>
        <xdr:cNvCxnSpPr/>
      </xdr:nvCxnSpPr>
      <xdr:spPr>
        <a:xfrm>
          <a:off x="4419600" y="7414537"/>
          <a:ext cx="749753" cy="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190500</xdr:colOff>
      <xdr:row>30</xdr:row>
      <xdr:rowOff>58062</xdr:rowOff>
    </xdr:from>
    <xdr:to>
      <xdr:col>19</xdr:col>
      <xdr:colOff>197303</xdr:colOff>
      <xdr:row>30</xdr:row>
      <xdr:rowOff>58062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1859D102-7B7E-4619-B53C-842CAD8B0F35}"/>
            </a:ext>
          </a:extLst>
        </xdr:cNvPr>
        <xdr:cNvCxnSpPr/>
      </xdr:nvCxnSpPr>
      <xdr:spPr>
        <a:xfrm>
          <a:off x="4419600" y="7659012"/>
          <a:ext cx="749753" cy="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190500</xdr:colOff>
      <xdr:row>31</xdr:row>
      <xdr:rowOff>58062</xdr:rowOff>
    </xdr:from>
    <xdr:to>
      <xdr:col>19</xdr:col>
      <xdr:colOff>197303</xdr:colOff>
      <xdr:row>31</xdr:row>
      <xdr:rowOff>58062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F2428A2B-FD05-4C27-91EF-AF7AF8E015B6}"/>
            </a:ext>
          </a:extLst>
        </xdr:cNvPr>
        <xdr:cNvCxnSpPr/>
      </xdr:nvCxnSpPr>
      <xdr:spPr>
        <a:xfrm>
          <a:off x="4419600" y="7916187"/>
          <a:ext cx="749753" cy="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190500</xdr:colOff>
      <xdr:row>32</xdr:row>
      <xdr:rowOff>58062</xdr:rowOff>
    </xdr:from>
    <xdr:to>
      <xdr:col>19</xdr:col>
      <xdr:colOff>197303</xdr:colOff>
      <xdr:row>32</xdr:row>
      <xdr:rowOff>58062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1F5909E6-0954-4C55-A82C-EE8553B13846}"/>
            </a:ext>
          </a:extLst>
        </xdr:cNvPr>
        <xdr:cNvCxnSpPr/>
      </xdr:nvCxnSpPr>
      <xdr:spPr>
        <a:xfrm>
          <a:off x="4419600" y="8173362"/>
          <a:ext cx="749753" cy="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238125</xdr:colOff>
      <xdr:row>2</xdr:row>
      <xdr:rowOff>171452</xdr:rowOff>
    </xdr:from>
    <xdr:to>
      <xdr:col>73</xdr:col>
      <xdr:colOff>19052</xdr:colOff>
      <xdr:row>29</xdr:row>
      <xdr:rowOff>76201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3DD640CB-43A8-4FE5-9F9A-51EBA67DE285}"/>
            </a:ext>
          </a:extLst>
        </xdr:cNvPr>
        <xdr:cNvCxnSpPr/>
      </xdr:nvCxnSpPr>
      <xdr:spPr>
        <a:xfrm rot="5400000" flipH="1" flipV="1">
          <a:off x="14959014" y="4014788"/>
          <a:ext cx="6781799" cy="28577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73</xdr:col>
      <xdr:colOff>76765</xdr:colOff>
      <xdr:row>12</xdr:row>
      <xdr:rowOff>247085</xdr:rowOff>
    </xdr:from>
    <xdr:ext cx="264560" cy="722890"/>
    <xdr:sp macro="" textlink="">
      <xdr:nvSpPr>
        <xdr:cNvPr id="11" name="TextBox 10"/>
        <xdr:cNvSpPr txBox="1"/>
      </xdr:nvSpPr>
      <xdr:spPr>
        <a:xfrm rot="16200000">
          <a:off x="18192750" y="3448050"/>
          <a:ext cx="7228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R" sz="1100"/>
            <a:t>16 meses</a:t>
          </a:r>
        </a:p>
      </xdr:txBody>
    </xdr:sp>
    <xdr:clientData/>
  </xdr:oneCellAnchor>
  <xdr:twoCellAnchor>
    <xdr:from>
      <xdr:col>3</xdr:col>
      <xdr:colOff>7330</xdr:colOff>
      <xdr:row>27</xdr:row>
      <xdr:rowOff>3</xdr:rowOff>
    </xdr:from>
    <xdr:to>
      <xdr:col>7</xdr:col>
      <xdr:colOff>14657</xdr:colOff>
      <xdr:row>27</xdr:row>
      <xdr:rowOff>253590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xmlns="" id="{FF34F47B-A198-457C-9EA8-A16243F16208}"/>
            </a:ext>
          </a:extLst>
        </xdr:cNvPr>
        <xdr:cNvCxnSpPr/>
      </xdr:nvCxnSpPr>
      <xdr:spPr>
        <a:xfrm flipV="1">
          <a:off x="1016980" y="6829428"/>
          <a:ext cx="997927" cy="253587"/>
        </a:xfrm>
        <a:prstGeom prst="line">
          <a:avLst/>
        </a:prstGeom>
        <a:ln w="28575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7327</xdr:rowOff>
    </xdr:from>
    <xdr:to>
      <xdr:col>15</xdr:col>
      <xdr:colOff>0</xdr:colOff>
      <xdr:row>27</xdr:row>
      <xdr:rowOff>242842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xmlns="" id="{9AAC22F2-0D5E-4A3E-BED7-20C357788D87}"/>
            </a:ext>
          </a:extLst>
        </xdr:cNvPr>
        <xdr:cNvCxnSpPr/>
      </xdr:nvCxnSpPr>
      <xdr:spPr>
        <a:xfrm flipV="1">
          <a:off x="1752600" y="6836752"/>
          <a:ext cx="2228850" cy="235515"/>
        </a:xfrm>
        <a:prstGeom prst="line">
          <a:avLst/>
        </a:prstGeom>
        <a:ln w="28575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234461</xdr:colOff>
      <xdr:row>16</xdr:row>
      <xdr:rowOff>249115</xdr:rowOff>
    </xdr:from>
    <xdr:to>
      <xdr:col>33</xdr:col>
      <xdr:colOff>14654</xdr:colOff>
      <xdr:row>27</xdr:row>
      <xdr:rowOff>6913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4F41ACB2-3B93-4837-B1AC-786A71B6B3CD}"/>
            </a:ext>
          </a:extLst>
        </xdr:cNvPr>
        <xdr:cNvCxnSpPr/>
      </xdr:nvCxnSpPr>
      <xdr:spPr>
        <a:xfrm flipV="1">
          <a:off x="3968261" y="4249615"/>
          <a:ext cx="4485543" cy="2586723"/>
        </a:xfrm>
        <a:prstGeom prst="line">
          <a:avLst/>
        </a:prstGeom>
        <a:ln w="28575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232996</xdr:colOff>
      <xdr:row>18</xdr:row>
      <xdr:rowOff>0</xdr:rowOff>
    </xdr:from>
    <xdr:to>
      <xdr:col>33</xdr:col>
      <xdr:colOff>6803</xdr:colOff>
      <xdr:row>27</xdr:row>
      <xdr:rowOff>5449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4F41ACB2-3B93-4837-B1AC-786A71B6B3CD}"/>
            </a:ext>
          </a:extLst>
        </xdr:cNvPr>
        <xdr:cNvCxnSpPr/>
      </xdr:nvCxnSpPr>
      <xdr:spPr>
        <a:xfrm flipV="1">
          <a:off x="4462096" y="4514850"/>
          <a:ext cx="3983857" cy="2320024"/>
        </a:xfrm>
        <a:prstGeom prst="line">
          <a:avLst/>
        </a:prstGeom>
        <a:ln w="28575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15176</xdr:colOff>
      <xdr:row>16</xdr:row>
      <xdr:rowOff>524</xdr:rowOff>
    </xdr:from>
    <xdr:to>
      <xdr:col>36</xdr:col>
      <xdr:colOff>15178</xdr:colOff>
      <xdr:row>16</xdr:row>
      <xdr:rowOff>246399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3DD640CB-43A8-4FE5-9F9A-51EBA67DE285}"/>
            </a:ext>
          </a:extLst>
        </xdr:cNvPr>
        <xdr:cNvCxnSpPr/>
      </xdr:nvCxnSpPr>
      <xdr:spPr>
        <a:xfrm flipV="1">
          <a:off x="8454326" y="4001024"/>
          <a:ext cx="742952" cy="245875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240845</xdr:colOff>
      <xdr:row>16</xdr:row>
      <xdr:rowOff>21039</xdr:rowOff>
    </xdr:from>
    <xdr:to>
      <xdr:col>36</xdr:col>
      <xdr:colOff>238125</xdr:colOff>
      <xdr:row>17</xdr:row>
      <xdr:rowOff>10472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3DD640CB-43A8-4FE5-9F9A-51EBA67DE285}"/>
            </a:ext>
          </a:extLst>
        </xdr:cNvPr>
        <xdr:cNvCxnSpPr/>
      </xdr:nvCxnSpPr>
      <xdr:spPr>
        <a:xfrm flipV="1">
          <a:off x="8679995" y="4021539"/>
          <a:ext cx="740230" cy="246608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36636</xdr:colOff>
      <xdr:row>26</xdr:row>
      <xdr:rowOff>95250</xdr:rowOff>
    </xdr:from>
    <xdr:to>
      <xdr:col>7</xdr:col>
      <xdr:colOff>131886</xdr:colOff>
      <xdr:row>27</xdr:row>
      <xdr:rowOff>58616</xdr:rowOff>
    </xdr:to>
    <xdr:sp macro="" textlink="">
      <xdr:nvSpPr>
        <xdr:cNvPr id="18" name="TextBox 17"/>
        <xdr:cNvSpPr txBox="1"/>
      </xdr:nvSpPr>
      <xdr:spPr>
        <a:xfrm rot="20739826">
          <a:off x="1046286" y="6667500"/>
          <a:ext cx="1085850" cy="220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Mov. Tierras</a:t>
          </a:r>
        </a:p>
      </xdr:txBody>
    </xdr:sp>
    <xdr:clientData/>
  </xdr:twoCellAnchor>
  <xdr:twoCellAnchor>
    <xdr:from>
      <xdr:col>7</xdr:col>
      <xdr:colOff>159727</xdr:colOff>
      <xdr:row>26</xdr:row>
      <xdr:rowOff>145073</xdr:rowOff>
    </xdr:from>
    <xdr:to>
      <xdr:col>12</xdr:col>
      <xdr:colOff>5862</xdr:colOff>
      <xdr:row>27</xdr:row>
      <xdr:rowOff>108439</xdr:rowOff>
    </xdr:to>
    <xdr:sp macro="" textlink="">
      <xdr:nvSpPr>
        <xdr:cNvPr id="19" name="TextBox 18"/>
        <xdr:cNvSpPr txBox="1"/>
      </xdr:nvSpPr>
      <xdr:spPr>
        <a:xfrm rot="21200440">
          <a:off x="2159977" y="6717323"/>
          <a:ext cx="1084385" cy="220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Fundaciones</a:t>
          </a:r>
        </a:p>
      </xdr:txBody>
    </xdr:sp>
    <xdr:clientData/>
  </xdr:twoCellAnchor>
  <xdr:twoCellAnchor>
    <xdr:from>
      <xdr:col>19</xdr:col>
      <xdr:colOff>205154</xdr:colOff>
      <xdr:row>21</xdr:row>
      <xdr:rowOff>227134</xdr:rowOff>
    </xdr:from>
    <xdr:to>
      <xdr:col>24</xdr:col>
      <xdr:colOff>51290</xdr:colOff>
      <xdr:row>22</xdr:row>
      <xdr:rowOff>190500</xdr:rowOff>
    </xdr:to>
    <xdr:sp macro="" textlink="">
      <xdr:nvSpPr>
        <xdr:cNvPr id="20" name="TextBox 19"/>
        <xdr:cNvSpPr txBox="1"/>
      </xdr:nvSpPr>
      <xdr:spPr>
        <a:xfrm rot="19881872">
          <a:off x="5177204" y="5513509"/>
          <a:ext cx="1084386" cy="220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Muros y Col.</a:t>
          </a:r>
        </a:p>
      </xdr:txBody>
    </xdr:sp>
    <xdr:clientData/>
  </xdr:twoCellAnchor>
  <xdr:twoCellAnchor>
    <xdr:from>
      <xdr:col>20</xdr:col>
      <xdr:colOff>124559</xdr:colOff>
      <xdr:row>22</xdr:row>
      <xdr:rowOff>212480</xdr:rowOff>
    </xdr:from>
    <xdr:to>
      <xdr:col>24</xdr:col>
      <xdr:colOff>219810</xdr:colOff>
      <xdr:row>23</xdr:row>
      <xdr:rowOff>175846</xdr:rowOff>
    </xdr:to>
    <xdr:sp macro="" textlink="">
      <xdr:nvSpPr>
        <xdr:cNvPr id="21" name="TextBox 20"/>
        <xdr:cNvSpPr txBox="1"/>
      </xdr:nvSpPr>
      <xdr:spPr>
        <a:xfrm rot="19796000">
          <a:off x="5344259" y="5756030"/>
          <a:ext cx="1085851" cy="220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Entrepisos</a:t>
          </a:r>
        </a:p>
      </xdr:txBody>
    </xdr:sp>
    <xdr:clientData/>
  </xdr:twoCellAnchor>
  <xdr:twoCellAnchor>
    <xdr:from>
      <xdr:col>33</xdr:col>
      <xdr:colOff>129897</xdr:colOff>
      <xdr:row>16</xdr:row>
      <xdr:rowOff>129373</xdr:rowOff>
    </xdr:from>
    <xdr:to>
      <xdr:col>37</xdr:col>
      <xdr:colOff>225148</xdr:colOff>
      <xdr:row>17</xdr:row>
      <xdr:rowOff>92739</xdr:rowOff>
    </xdr:to>
    <xdr:sp macro="" textlink="">
      <xdr:nvSpPr>
        <xdr:cNvPr id="22" name="TextBox 21"/>
        <xdr:cNvSpPr txBox="1"/>
      </xdr:nvSpPr>
      <xdr:spPr>
        <a:xfrm rot="20306803">
          <a:off x="8569047" y="4129873"/>
          <a:ext cx="1085851" cy="220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Est. y Cubierta</a:t>
          </a:r>
        </a:p>
      </xdr:txBody>
    </xdr:sp>
    <xdr:clientData/>
  </xdr:twoCellAnchor>
  <xdr:twoCellAnchor>
    <xdr:from>
      <xdr:col>6</xdr:col>
      <xdr:colOff>238125</xdr:colOff>
      <xdr:row>14</xdr:row>
      <xdr:rowOff>227137</xdr:rowOff>
    </xdr:from>
    <xdr:to>
      <xdr:col>10</xdr:col>
      <xdr:colOff>245452</xdr:colOff>
      <xdr:row>15</xdr:row>
      <xdr:rowOff>223549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xmlns="" id="{FF34F47B-A198-457C-9EA8-A16243F16208}"/>
            </a:ext>
          </a:extLst>
        </xdr:cNvPr>
        <xdr:cNvCxnSpPr/>
      </xdr:nvCxnSpPr>
      <xdr:spPr>
        <a:xfrm flipV="1">
          <a:off x="1990725" y="3713287"/>
          <a:ext cx="997927" cy="253587"/>
        </a:xfrm>
        <a:prstGeom prst="line">
          <a:avLst/>
        </a:prstGeom>
        <a:ln w="28575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126020</xdr:colOff>
      <xdr:row>15</xdr:row>
      <xdr:rowOff>5861</xdr:rowOff>
    </xdr:from>
    <xdr:to>
      <xdr:col>24</xdr:col>
      <xdr:colOff>126020</xdr:colOff>
      <xdr:row>15</xdr:row>
      <xdr:rowOff>241376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xmlns="" id="{9AAC22F2-0D5E-4A3E-BED7-20C357788D87}"/>
            </a:ext>
          </a:extLst>
        </xdr:cNvPr>
        <xdr:cNvCxnSpPr/>
      </xdr:nvCxnSpPr>
      <xdr:spPr>
        <a:xfrm flipV="1">
          <a:off x="4107470" y="3749186"/>
          <a:ext cx="2228850" cy="235515"/>
        </a:xfrm>
        <a:prstGeom prst="line">
          <a:avLst/>
        </a:prstGeom>
        <a:ln w="28575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217606</xdr:colOff>
      <xdr:row>4</xdr:row>
      <xdr:rowOff>219074</xdr:rowOff>
    </xdr:from>
    <xdr:to>
      <xdr:col>42</xdr:col>
      <xdr:colOff>245449</xdr:colOff>
      <xdr:row>14</xdr:row>
      <xdr:rowOff>234047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xmlns="" id="{4F41ACB2-3B93-4837-B1AC-786A71B6B3CD}"/>
            </a:ext>
          </a:extLst>
        </xdr:cNvPr>
        <xdr:cNvCxnSpPr/>
      </xdr:nvCxnSpPr>
      <xdr:spPr>
        <a:xfrm flipV="1">
          <a:off x="6427906" y="1133474"/>
          <a:ext cx="4485543" cy="2586723"/>
        </a:xfrm>
        <a:prstGeom prst="line">
          <a:avLst/>
        </a:prstGeom>
        <a:ln w="28575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216141</xdr:colOff>
      <xdr:row>5</xdr:row>
      <xdr:rowOff>244929</xdr:rowOff>
    </xdr:from>
    <xdr:to>
      <xdr:col>42</xdr:col>
      <xdr:colOff>244928</xdr:colOff>
      <xdr:row>14</xdr:row>
      <xdr:rowOff>232582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xmlns="" id="{4F41ACB2-3B93-4837-B1AC-786A71B6B3CD}"/>
            </a:ext>
          </a:extLst>
        </xdr:cNvPr>
        <xdr:cNvCxnSpPr/>
      </xdr:nvCxnSpPr>
      <xdr:spPr>
        <a:xfrm flipV="1">
          <a:off x="6921741" y="1416504"/>
          <a:ext cx="3991187" cy="2302228"/>
        </a:xfrm>
        <a:prstGeom prst="line">
          <a:avLst/>
        </a:prstGeom>
        <a:ln w="28575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236446</xdr:colOff>
      <xdr:row>3</xdr:row>
      <xdr:rowOff>248068</xdr:rowOff>
    </xdr:from>
    <xdr:to>
      <xdr:col>45</xdr:col>
      <xdr:colOff>236446</xdr:colOff>
      <xdr:row>4</xdr:row>
      <xdr:rowOff>236768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xmlns="" id="{3DD640CB-43A8-4FE5-9F9A-51EBA67DE285}"/>
            </a:ext>
          </a:extLst>
        </xdr:cNvPr>
        <xdr:cNvCxnSpPr/>
      </xdr:nvCxnSpPr>
      <xdr:spPr>
        <a:xfrm flipV="1">
          <a:off x="10904446" y="905293"/>
          <a:ext cx="742950" cy="245875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217187</xdr:colOff>
      <xdr:row>4</xdr:row>
      <xdr:rowOff>10047</xdr:rowOff>
    </xdr:from>
    <xdr:to>
      <xdr:col>46</xdr:col>
      <xdr:colOff>217187</xdr:colOff>
      <xdr:row>4</xdr:row>
      <xdr:rowOff>258016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xmlns="" id="{3DD640CB-43A8-4FE5-9F9A-51EBA67DE285}"/>
            </a:ext>
          </a:extLst>
        </xdr:cNvPr>
        <xdr:cNvCxnSpPr/>
      </xdr:nvCxnSpPr>
      <xdr:spPr>
        <a:xfrm flipV="1">
          <a:off x="11132837" y="924447"/>
          <a:ext cx="742950" cy="247969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232259</xdr:colOff>
      <xdr:row>4</xdr:row>
      <xdr:rowOff>234462</xdr:rowOff>
    </xdr:from>
    <xdr:to>
      <xdr:col>50</xdr:col>
      <xdr:colOff>238121</xdr:colOff>
      <xdr:row>14</xdr:row>
      <xdr:rowOff>244899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xmlns="" id="{F2428A2B-FD05-4C27-91EF-AF7AF8E015B6}"/>
            </a:ext>
          </a:extLst>
        </xdr:cNvPr>
        <xdr:cNvCxnSpPr/>
      </xdr:nvCxnSpPr>
      <xdr:spPr>
        <a:xfrm rot="5400000" flipH="1" flipV="1">
          <a:off x="10355046" y="1198775"/>
          <a:ext cx="2582187" cy="2482362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210278</xdr:colOff>
      <xdr:row>4</xdr:row>
      <xdr:rowOff>227135</xdr:rowOff>
    </xdr:from>
    <xdr:to>
      <xdr:col>52</xdr:col>
      <xdr:colOff>232260</xdr:colOff>
      <xdr:row>14</xdr:row>
      <xdr:rowOff>234462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xmlns="" id="{1F5909E6-0954-4C55-A82C-EE8553B13846}"/>
            </a:ext>
          </a:extLst>
        </xdr:cNvPr>
        <xdr:cNvCxnSpPr/>
      </xdr:nvCxnSpPr>
      <xdr:spPr>
        <a:xfrm rot="5400000" flipH="1" flipV="1">
          <a:off x="10837980" y="1181833"/>
          <a:ext cx="2579077" cy="2498482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223469</xdr:colOff>
      <xdr:row>4</xdr:row>
      <xdr:rowOff>217610</xdr:rowOff>
    </xdr:from>
    <xdr:to>
      <xdr:col>54</xdr:col>
      <xdr:colOff>243984</xdr:colOff>
      <xdr:row>14</xdr:row>
      <xdr:rowOff>224937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xmlns="" id="{1F5909E6-0954-4C55-A82C-EE8553B13846}"/>
            </a:ext>
          </a:extLst>
        </xdr:cNvPr>
        <xdr:cNvCxnSpPr/>
      </xdr:nvCxnSpPr>
      <xdr:spPr>
        <a:xfrm rot="5400000" flipH="1" flipV="1">
          <a:off x="11345738" y="1173041"/>
          <a:ext cx="2579077" cy="249701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229332</xdr:colOff>
      <xdr:row>4</xdr:row>
      <xdr:rowOff>223471</xdr:rowOff>
    </xdr:from>
    <xdr:to>
      <xdr:col>57</xdr:col>
      <xdr:colOff>2198</xdr:colOff>
      <xdr:row>14</xdr:row>
      <xdr:rowOff>231531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xmlns="" id="{1F5909E6-0954-4C55-A82C-EE8553B13846}"/>
            </a:ext>
          </a:extLst>
        </xdr:cNvPr>
        <xdr:cNvCxnSpPr/>
      </xdr:nvCxnSpPr>
      <xdr:spPr>
        <a:xfrm rot="5400000" flipH="1" flipV="1">
          <a:off x="11846535" y="1179268"/>
          <a:ext cx="2579810" cy="2497016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733</xdr:colOff>
      <xdr:row>4</xdr:row>
      <xdr:rowOff>222005</xdr:rowOff>
    </xdr:from>
    <xdr:to>
      <xdr:col>59</xdr:col>
      <xdr:colOff>22714</xdr:colOff>
      <xdr:row>14</xdr:row>
      <xdr:rowOff>230065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xmlns="" id="{1F5909E6-0954-4C55-A82C-EE8553B13846}"/>
            </a:ext>
          </a:extLst>
        </xdr:cNvPr>
        <xdr:cNvCxnSpPr/>
      </xdr:nvCxnSpPr>
      <xdr:spPr>
        <a:xfrm rot="5400000" flipH="1" flipV="1">
          <a:off x="12361619" y="1177069"/>
          <a:ext cx="2579810" cy="2498481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208478</xdr:colOff>
      <xdr:row>4</xdr:row>
      <xdr:rowOff>220539</xdr:rowOff>
    </xdr:from>
    <xdr:to>
      <xdr:col>62</xdr:col>
      <xdr:colOff>228994</xdr:colOff>
      <xdr:row>14</xdr:row>
      <xdr:rowOff>228599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xmlns="" id="{1F5909E6-0954-4C55-A82C-EE8553B13846}"/>
            </a:ext>
          </a:extLst>
        </xdr:cNvPr>
        <xdr:cNvCxnSpPr/>
      </xdr:nvCxnSpPr>
      <xdr:spPr>
        <a:xfrm rot="5400000" flipH="1" flipV="1">
          <a:off x="13311581" y="1176336"/>
          <a:ext cx="2579810" cy="2497016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19781</xdr:colOff>
      <xdr:row>14</xdr:row>
      <xdr:rowOff>65209</xdr:rowOff>
    </xdr:from>
    <xdr:to>
      <xdr:col>11</xdr:col>
      <xdr:colOff>115031</xdr:colOff>
      <xdr:row>15</xdr:row>
      <xdr:rowOff>28575</xdr:rowOff>
    </xdr:to>
    <xdr:sp macro="" textlink="">
      <xdr:nvSpPr>
        <xdr:cNvPr id="35" name="TextBox 34"/>
        <xdr:cNvSpPr txBox="1"/>
      </xdr:nvSpPr>
      <xdr:spPr>
        <a:xfrm rot="20739826">
          <a:off x="2020031" y="3551359"/>
          <a:ext cx="1085850" cy="220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Mov. Tierras</a:t>
          </a:r>
        </a:p>
      </xdr:txBody>
    </xdr:sp>
    <xdr:clientData/>
  </xdr:twoCellAnchor>
  <xdr:twoCellAnchor>
    <xdr:from>
      <xdr:col>17</xdr:col>
      <xdr:colOff>38097</xdr:colOff>
      <xdr:row>14</xdr:row>
      <xdr:rowOff>143607</xdr:rowOff>
    </xdr:from>
    <xdr:to>
      <xdr:col>21</xdr:col>
      <xdr:colOff>131882</xdr:colOff>
      <xdr:row>15</xdr:row>
      <xdr:rowOff>106973</xdr:rowOff>
    </xdr:to>
    <xdr:sp macro="" textlink="">
      <xdr:nvSpPr>
        <xdr:cNvPr id="36" name="TextBox 35"/>
        <xdr:cNvSpPr txBox="1"/>
      </xdr:nvSpPr>
      <xdr:spPr>
        <a:xfrm rot="21200440">
          <a:off x="4514847" y="3629757"/>
          <a:ext cx="1084385" cy="220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Fundaciones</a:t>
          </a:r>
        </a:p>
      </xdr:txBody>
    </xdr:sp>
    <xdr:clientData/>
  </xdr:twoCellAnchor>
  <xdr:twoCellAnchor>
    <xdr:from>
      <xdr:col>29</xdr:col>
      <xdr:colOff>188299</xdr:colOff>
      <xdr:row>9</xdr:row>
      <xdr:rowOff>197093</xdr:rowOff>
    </xdr:from>
    <xdr:to>
      <xdr:col>34</xdr:col>
      <xdr:colOff>34435</xdr:colOff>
      <xdr:row>10</xdr:row>
      <xdr:rowOff>160459</xdr:rowOff>
    </xdr:to>
    <xdr:sp macro="" textlink="">
      <xdr:nvSpPr>
        <xdr:cNvPr id="37" name="TextBox 36"/>
        <xdr:cNvSpPr txBox="1"/>
      </xdr:nvSpPr>
      <xdr:spPr>
        <a:xfrm rot="19881872">
          <a:off x="7636849" y="2397368"/>
          <a:ext cx="1084386" cy="220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Muros y Col.</a:t>
          </a:r>
        </a:p>
      </xdr:txBody>
    </xdr:sp>
    <xdr:clientData/>
  </xdr:twoCellAnchor>
  <xdr:twoCellAnchor>
    <xdr:from>
      <xdr:col>30</xdr:col>
      <xdr:colOff>107704</xdr:colOff>
      <xdr:row>10</xdr:row>
      <xdr:rowOff>182439</xdr:rowOff>
    </xdr:from>
    <xdr:to>
      <xdr:col>34</xdr:col>
      <xdr:colOff>202955</xdr:colOff>
      <xdr:row>11</xdr:row>
      <xdr:rowOff>145805</xdr:rowOff>
    </xdr:to>
    <xdr:sp macro="" textlink="">
      <xdr:nvSpPr>
        <xdr:cNvPr id="38" name="TextBox 37"/>
        <xdr:cNvSpPr txBox="1"/>
      </xdr:nvSpPr>
      <xdr:spPr>
        <a:xfrm rot="19796000">
          <a:off x="7803904" y="2639889"/>
          <a:ext cx="1085851" cy="220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Entrepisos</a:t>
          </a:r>
        </a:p>
      </xdr:txBody>
    </xdr:sp>
    <xdr:clientData/>
  </xdr:twoCellAnchor>
  <xdr:twoCellAnchor>
    <xdr:from>
      <xdr:col>42</xdr:col>
      <xdr:colOff>68365</xdr:colOff>
      <xdr:row>8</xdr:row>
      <xdr:rowOff>247586</xdr:rowOff>
    </xdr:from>
    <xdr:to>
      <xdr:col>48</xdr:col>
      <xdr:colOff>225748</xdr:colOff>
      <xdr:row>9</xdr:row>
      <xdr:rowOff>210219</xdr:rowOff>
    </xdr:to>
    <xdr:sp macro="" textlink="">
      <xdr:nvSpPr>
        <xdr:cNvPr id="39" name="TextBox 38"/>
        <xdr:cNvSpPr txBox="1"/>
      </xdr:nvSpPr>
      <xdr:spPr>
        <a:xfrm rot="18903997">
          <a:off x="10736365" y="2190686"/>
          <a:ext cx="1643283" cy="2198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Fachadas Cerramiento</a:t>
          </a:r>
        </a:p>
      </xdr:txBody>
    </xdr:sp>
    <xdr:clientData/>
  </xdr:twoCellAnchor>
  <xdr:twoCellAnchor>
    <xdr:from>
      <xdr:col>43</xdr:col>
      <xdr:colOff>147496</xdr:colOff>
      <xdr:row>9</xdr:row>
      <xdr:rowOff>142812</xdr:rowOff>
    </xdr:from>
    <xdr:to>
      <xdr:col>50</xdr:col>
      <xdr:colOff>55763</xdr:colOff>
      <xdr:row>10</xdr:row>
      <xdr:rowOff>106178</xdr:rowOff>
    </xdr:to>
    <xdr:sp macro="" textlink="">
      <xdr:nvSpPr>
        <xdr:cNvPr id="40" name="TextBox 39"/>
        <xdr:cNvSpPr txBox="1"/>
      </xdr:nvSpPr>
      <xdr:spPr>
        <a:xfrm rot="18903997">
          <a:off x="11063146" y="2343087"/>
          <a:ext cx="1641817" cy="220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Paredes</a:t>
          </a:r>
          <a:r>
            <a:rPr lang="es-CR" sz="1100" baseline="0"/>
            <a:t> livianas</a:t>
          </a:r>
          <a:endParaRPr lang="es-CR" sz="1100"/>
        </a:p>
      </xdr:txBody>
    </xdr:sp>
    <xdr:clientData/>
  </xdr:twoCellAnchor>
  <xdr:twoCellAnchor>
    <xdr:from>
      <xdr:col>44</xdr:col>
      <xdr:colOff>197319</xdr:colOff>
      <xdr:row>10</xdr:row>
      <xdr:rowOff>119367</xdr:rowOff>
    </xdr:from>
    <xdr:to>
      <xdr:col>51</xdr:col>
      <xdr:colOff>105586</xdr:colOff>
      <xdr:row>11</xdr:row>
      <xdr:rowOff>82733</xdr:rowOff>
    </xdr:to>
    <xdr:sp macro="" textlink="">
      <xdr:nvSpPr>
        <xdr:cNvPr id="41" name="TextBox 40"/>
        <xdr:cNvSpPr txBox="1"/>
      </xdr:nvSpPr>
      <xdr:spPr>
        <a:xfrm rot="18903997">
          <a:off x="11360619" y="2576817"/>
          <a:ext cx="1641817" cy="220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Electromecánico</a:t>
          </a:r>
          <a:r>
            <a:rPr lang="es-CR" sz="1100" baseline="0"/>
            <a:t> Placas</a:t>
          </a:r>
          <a:endParaRPr lang="es-CR" sz="1100"/>
        </a:p>
      </xdr:txBody>
    </xdr:sp>
    <xdr:clientData/>
  </xdr:twoCellAnchor>
  <xdr:twoCellAnchor>
    <xdr:from>
      <xdr:col>48</xdr:col>
      <xdr:colOff>180972</xdr:colOff>
      <xdr:row>8</xdr:row>
      <xdr:rowOff>153133</xdr:rowOff>
    </xdr:from>
    <xdr:to>
      <xdr:col>55</xdr:col>
      <xdr:colOff>89239</xdr:colOff>
      <xdr:row>9</xdr:row>
      <xdr:rowOff>116498</xdr:rowOff>
    </xdr:to>
    <xdr:sp macro="" textlink="">
      <xdr:nvSpPr>
        <xdr:cNvPr id="42" name="TextBox 41"/>
        <xdr:cNvSpPr txBox="1"/>
      </xdr:nvSpPr>
      <xdr:spPr>
        <a:xfrm rot="18903997">
          <a:off x="12334872" y="2096233"/>
          <a:ext cx="1641817" cy="220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Acabados</a:t>
          </a:r>
          <a:r>
            <a:rPr lang="es-CR" sz="1100" baseline="0"/>
            <a:t> Cerámicos</a:t>
          </a:r>
          <a:endParaRPr lang="es-CR" sz="1100"/>
        </a:p>
      </xdr:txBody>
    </xdr:sp>
    <xdr:clientData/>
  </xdr:twoCellAnchor>
  <xdr:twoCellAnchor>
    <xdr:from>
      <xdr:col>50</xdr:col>
      <xdr:colOff>173645</xdr:colOff>
      <xdr:row>8</xdr:row>
      <xdr:rowOff>182440</xdr:rowOff>
    </xdr:from>
    <xdr:to>
      <xdr:col>57</xdr:col>
      <xdr:colOff>81913</xdr:colOff>
      <xdr:row>9</xdr:row>
      <xdr:rowOff>145805</xdr:rowOff>
    </xdr:to>
    <xdr:sp macro="" textlink="">
      <xdr:nvSpPr>
        <xdr:cNvPr id="43" name="TextBox 42"/>
        <xdr:cNvSpPr txBox="1"/>
      </xdr:nvSpPr>
      <xdr:spPr>
        <a:xfrm rot="18903997">
          <a:off x="12822845" y="2125540"/>
          <a:ext cx="1641818" cy="220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Puertas y accesorios</a:t>
          </a:r>
        </a:p>
      </xdr:txBody>
    </xdr:sp>
    <xdr:clientData/>
  </xdr:twoCellAnchor>
  <xdr:twoCellAnchor>
    <xdr:from>
      <xdr:col>54</xdr:col>
      <xdr:colOff>28881</xdr:colOff>
      <xdr:row>9</xdr:row>
      <xdr:rowOff>27109</xdr:rowOff>
    </xdr:from>
    <xdr:to>
      <xdr:col>60</xdr:col>
      <xdr:colOff>186263</xdr:colOff>
      <xdr:row>9</xdr:row>
      <xdr:rowOff>247650</xdr:rowOff>
    </xdr:to>
    <xdr:sp macro="" textlink="">
      <xdr:nvSpPr>
        <xdr:cNvPr id="44" name="TextBox 43"/>
        <xdr:cNvSpPr txBox="1"/>
      </xdr:nvSpPr>
      <xdr:spPr>
        <a:xfrm rot="18903997">
          <a:off x="13668681" y="2227384"/>
          <a:ext cx="1643282" cy="220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Detallado y pintura</a:t>
          </a:r>
        </a:p>
      </xdr:txBody>
    </xdr:sp>
    <xdr:clientData/>
  </xdr:twoCellAnchor>
  <xdr:twoCellAnchor>
    <xdr:from>
      <xdr:col>43</xdr:col>
      <xdr:colOff>227343</xdr:colOff>
      <xdr:row>4</xdr:row>
      <xdr:rowOff>168728</xdr:rowOff>
    </xdr:from>
    <xdr:to>
      <xdr:col>48</xdr:col>
      <xdr:colOff>77664</xdr:colOff>
      <xdr:row>5</xdr:row>
      <xdr:rowOff>132094</xdr:rowOff>
    </xdr:to>
    <xdr:sp macro="" textlink="">
      <xdr:nvSpPr>
        <xdr:cNvPr id="45" name="TextBox 44"/>
        <xdr:cNvSpPr txBox="1"/>
      </xdr:nvSpPr>
      <xdr:spPr>
        <a:xfrm rot="20306803">
          <a:off x="11142993" y="1083128"/>
          <a:ext cx="1088571" cy="220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Est. y Cubierta</a:t>
          </a:r>
        </a:p>
      </xdr:txBody>
    </xdr:sp>
    <xdr:clientData/>
  </xdr:twoCellAnchor>
  <xdr:twoCellAnchor>
    <xdr:from>
      <xdr:col>51</xdr:col>
      <xdr:colOff>1044</xdr:colOff>
      <xdr:row>4</xdr:row>
      <xdr:rowOff>214189</xdr:rowOff>
    </xdr:from>
    <xdr:to>
      <xdr:col>61</xdr:col>
      <xdr:colOff>21561</xdr:colOff>
      <xdr:row>14</xdr:row>
      <xdr:rowOff>222249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xmlns="" id="{1F5909E6-0954-4C55-A82C-EE8553B13846}"/>
            </a:ext>
          </a:extLst>
        </xdr:cNvPr>
        <xdr:cNvCxnSpPr/>
      </xdr:nvCxnSpPr>
      <xdr:spPr>
        <a:xfrm rot="5400000" flipH="1" flipV="1">
          <a:off x="12856498" y="1169985"/>
          <a:ext cx="2579810" cy="2497017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33214</xdr:colOff>
      <xdr:row>16</xdr:row>
      <xdr:rowOff>244230</xdr:rowOff>
    </xdr:from>
    <xdr:to>
      <xdr:col>53</xdr:col>
      <xdr:colOff>29949</xdr:colOff>
      <xdr:row>27</xdr:row>
      <xdr:rowOff>17765</xdr:rowOff>
    </xdr:to>
    <xdr:grpSp>
      <xdr:nvGrpSpPr>
        <xdr:cNvPr id="47" name="Group 46"/>
        <xdr:cNvGrpSpPr/>
      </xdr:nvGrpSpPr>
      <xdr:grpSpPr>
        <a:xfrm>
          <a:off x="7854297" y="4255313"/>
          <a:ext cx="5351902" cy="2567535"/>
          <a:chOff x="7822547" y="4202397"/>
          <a:chExt cx="5351902" cy="2567535"/>
        </a:xfrm>
      </xdr:grpSpPr>
      <xdr:cxnSp macro="">
        <xdr:nvCxnSpPr>
          <xdr:cNvPr id="48" name="Straight Connector 47">
            <a:extLst>
              <a:ext uri="{FF2B5EF4-FFF2-40B4-BE49-F238E27FC236}">
                <a16:creationId xmlns:a16="http://schemas.microsoft.com/office/drawing/2014/main" xmlns="" id="{F2428A2B-FD05-4C27-91EF-AF7AF8E015B6}"/>
              </a:ext>
            </a:extLst>
          </xdr:cNvPr>
          <xdr:cNvCxnSpPr/>
        </xdr:nvCxnSpPr>
        <xdr:spPr>
          <a:xfrm rot="5400000" flipH="1" flipV="1">
            <a:off x="7767343" y="4274699"/>
            <a:ext cx="2550437" cy="2440029"/>
          </a:xfrm>
          <a:prstGeom prst="line">
            <a:avLst/>
          </a:prstGeom>
          <a:ln w="285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Straight Connector 48">
            <a:extLst>
              <a:ext uri="{FF2B5EF4-FFF2-40B4-BE49-F238E27FC236}">
                <a16:creationId xmlns:a16="http://schemas.microsoft.com/office/drawing/2014/main" xmlns="" id="{1F5909E6-0954-4C55-A82C-EE8553B13846}"/>
              </a:ext>
            </a:extLst>
          </xdr:cNvPr>
          <xdr:cNvCxnSpPr/>
        </xdr:nvCxnSpPr>
        <xdr:spPr>
          <a:xfrm rot="5400000" flipH="1" flipV="1">
            <a:off x="8243927" y="4259874"/>
            <a:ext cx="2547327" cy="2451915"/>
          </a:xfrm>
          <a:prstGeom prst="line">
            <a:avLst/>
          </a:prstGeom>
          <a:ln w="28575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Straight Connector 49">
            <a:extLst>
              <a:ext uri="{FF2B5EF4-FFF2-40B4-BE49-F238E27FC236}">
                <a16:creationId xmlns:a16="http://schemas.microsoft.com/office/drawing/2014/main" xmlns="" id="{1F5909E6-0954-4C55-A82C-EE8553B13846}"/>
              </a:ext>
            </a:extLst>
          </xdr:cNvPr>
          <xdr:cNvCxnSpPr/>
        </xdr:nvCxnSpPr>
        <xdr:spPr>
          <a:xfrm rot="5400000" flipH="1" flipV="1">
            <a:off x="8743218" y="4254257"/>
            <a:ext cx="2547327" cy="2450449"/>
          </a:xfrm>
          <a:prstGeom prst="line">
            <a:avLst/>
          </a:prstGeom>
          <a:ln w="28575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Straight Connector 50">
            <a:extLst>
              <a:ext uri="{FF2B5EF4-FFF2-40B4-BE49-F238E27FC236}">
                <a16:creationId xmlns:a16="http://schemas.microsoft.com/office/drawing/2014/main" xmlns="" id="{1F5909E6-0954-4C55-A82C-EE8553B13846}"/>
              </a:ext>
            </a:extLst>
          </xdr:cNvPr>
          <xdr:cNvCxnSpPr/>
        </xdr:nvCxnSpPr>
        <xdr:spPr>
          <a:xfrm rot="5400000" flipH="1" flipV="1">
            <a:off x="9237136" y="4258897"/>
            <a:ext cx="2544885" cy="2450449"/>
          </a:xfrm>
          <a:prstGeom prst="line">
            <a:avLst/>
          </a:prstGeom>
          <a:ln w="28575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Straight Connector 51">
            <a:extLst>
              <a:ext uri="{FF2B5EF4-FFF2-40B4-BE49-F238E27FC236}">
                <a16:creationId xmlns:a16="http://schemas.microsoft.com/office/drawing/2014/main" xmlns="" id="{1F5909E6-0954-4C55-A82C-EE8553B13846}"/>
              </a:ext>
            </a:extLst>
          </xdr:cNvPr>
          <xdr:cNvCxnSpPr/>
        </xdr:nvCxnSpPr>
        <xdr:spPr>
          <a:xfrm rot="5400000" flipH="1" flipV="1">
            <a:off x="9741636" y="4254582"/>
            <a:ext cx="2544885" cy="2456147"/>
          </a:xfrm>
          <a:prstGeom prst="line">
            <a:avLst/>
          </a:prstGeom>
          <a:ln w="28575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Straight Connector 52">
            <a:extLst>
              <a:ext uri="{FF2B5EF4-FFF2-40B4-BE49-F238E27FC236}">
                <a16:creationId xmlns:a16="http://schemas.microsoft.com/office/drawing/2014/main" xmlns="" id="{1F5909E6-0954-4C55-A82C-EE8553B13846}"/>
              </a:ext>
            </a:extLst>
          </xdr:cNvPr>
          <xdr:cNvCxnSpPr/>
        </xdr:nvCxnSpPr>
        <xdr:spPr>
          <a:xfrm rot="5400000" flipH="1" flipV="1">
            <a:off x="10676781" y="4255965"/>
            <a:ext cx="2544885" cy="2450450"/>
          </a:xfrm>
          <a:prstGeom prst="line">
            <a:avLst/>
          </a:prstGeom>
          <a:ln w="28575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4" name="TextBox 53"/>
          <xdr:cNvSpPr txBox="1"/>
        </xdr:nvSpPr>
        <xdr:spPr>
          <a:xfrm rot="18903997">
            <a:off x="8149720" y="5248619"/>
            <a:ext cx="1617883" cy="2198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s-CR" sz="1100"/>
              <a:t>Fachadas Cerramiento</a:t>
            </a:r>
          </a:p>
        </xdr:txBody>
      </xdr:sp>
      <xdr:sp macro="" textlink="">
        <xdr:nvSpPr>
          <xdr:cNvPr id="55" name="TextBox 54"/>
          <xdr:cNvSpPr txBox="1"/>
        </xdr:nvSpPr>
        <xdr:spPr>
          <a:xfrm rot="18903997">
            <a:off x="8472268" y="5401020"/>
            <a:ext cx="1612183" cy="21736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s-CR" sz="1100"/>
              <a:t>Paredes</a:t>
            </a:r>
            <a:r>
              <a:rPr lang="es-CR" sz="1100" baseline="0"/>
              <a:t> livianas</a:t>
            </a:r>
            <a:endParaRPr lang="es-CR" sz="1100"/>
          </a:p>
        </xdr:txBody>
      </xdr:sp>
      <xdr:sp macro="" textlink="">
        <xdr:nvSpPr>
          <xdr:cNvPr id="56" name="TextBox 55"/>
          <xdr:cNvSpPr txBox="1"/>
        </xdr:nvSpPr>
        <xdr:spPr>
          <a:xfrm rot="18903997">
            <a:off x="8765507" y="5631575"/>
            <a:ext cx="1612184" cy="21736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s-CR" sz="1100"/>
              <a:t>Electromecánico</a:t>
            </a:r>
            <a:r>
              <a:rPr lang="es-CR" sz="1100" baseline="0"/>
              <a:t> Placas</a:t>
            </a:r>
            <a:endParaRPr lang="es-CR" sz="1100"/>
          </a:p>
        </xdr:txBody>
      </xdr:sp>
      <xdr:sp macro="" textlink="">
        <xdr:nvSpPr>
          <xdr:cNvPr id="57" name="TextBox 56"/>
          <xdr:cNvSpPr txBox="1"/>
        </xdr:nvSpPr>
        <xdr:spPr>
          <a:xfrm rot="18903997">
            <a:off x="9722827" y="5157341"/>
            <a:ext cx="1612184" cy="21736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s-CR" sz="1100"/>
              <a:t>Acabados</a:t>
            </a:r>
            <a:r>
              <a:rPr lang="es-CR" sz="1100" baseline="0"/>
              <a:t> Cerámicos</a:t>
            </a:r>
            <a:endParaRPr lang="es-CR" sz="1100"/>
          </a:p>
        </xdr:txBody>
      </xdr:sp>
      <xdr:sp macro="" textlink="">
        <xdr:nvSpPr>
          <xdr:cNvPr id="58" name="TextBox 57"/>
          <xdr:cNvSpPr txBox="1"/>
        </xdr:nvSpPr>
        <xdr:spPr>
          <a:xfrm rot="18903997">
            <a:off x="10202333" y="5186648"/>
            <a:ext cx="1612185" cy="21736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s-CR" sz="1100"/>
              <a:t>Puertas y accesorios</a:t>
            </a:r>
          </a:p>
        </xdr:txBody>
      </xdr:sp>
      <xdr:sp macro="" textlink="">
        <xdr:nvSpPr>
          <xdr:cNvPr id="59" name="TextBox 58"/>
          <xdr:cNvSpPr txBox="1"/>
        </xdr:nvSpPr>
        <xdr:spPr>
          <a:xfrm rot="18903997">
            <a:off x="11031237" y="5285317"/>
            <a:ext cx="1617882" cy="21736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s-CR" sz="1100"/>
              <a:t>Detallado y pintura</a:t>
            </a:r>
          </a:p>
        </xdr:txBody>
      </xdr:sp>
      <xdr:cxnSp macro="">
        <xdr:nvCxnSpPr>
          <xdr:cNvPr id="60" name="Straight Connector 59">
            <a:extLst>
              <a:ext uri="{FF2B5EF4-FFF2-40B4-BE49-F238E27FC236}">
                <a16:creationId xmlns:a16="http://schemas.microsoft.com/office/drawing/2014/main" xmlns="" id="{1F5909E6-0954-4C55-A82C-EE8553B13846}"/>
              </a:ext>
            </a:extLst>
          </xdr:cNvPr>
          <xdr:cNvCxnSpPr/>
        </xdr:nvCxnSpPr>
        <xdr:spPr>
          <a:xfrm rot="5400000" flipH="1" flipV="1">
            <a:off x="10225931" y="4249615"/>
            <a:ext cx="2544885" cy="2450450"/>
          </a:xfrm>
          <a:prstGeom prst="line">
            <a:avLst/>
          </a:prstGeom>
          <a:ln w="28575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1" name="TextBox 60"/>
          <xdr:cNvSpPr txBox="1"/>
        </xdr:nvSpPr>
        <xdr:spPr>
          <a:xfrm rot="18903997">
            <a:off x="10506303" y="5353051"/>
            <a:ext cx="1617882" cy="21736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s-CR" sz="1100"/>
              <a:t>Muebles</a:t>
            </a:r>
            <a:r>
              <a:rPr lang="es-CR" sz="1100" baseline="0"/>
              <a:t> de cocina</a:t>
            </a:r>
            <a:endParaRPr lang="es-CR" sz="1100"/>
          </a:p>
        </xdr:txBody>
      </xdr:sp>
    </xdr:grpSp>
    <xdr:clientData/>
  </xdr:twoCellAnchor>
  <xdr:twoCellAnchor>
    <xdr:from>
      <xdr:col>51</xdr:col>
      <xdr:colOff>234197</xdr:colOff>
      <xdr:row>9</xdr:row>
      <xdr:rowOff>94843</xdr:rowOff>
    </xdr:from>
    <xdr:to>
      <xdr:col>58</xdr:col>
      <xdr:colOff>148163</xdr:colOff>
      <xdr:row>10</xdr:row>
      <xdr:rowOff>61384</xdr:rowOff>
    </xdr:to>
    <xdr:sp macro="" textlink="">
      <xdr:nvSpPr>
        <xdr:cNvPr id="62" name="TextBox 61"/>
        <xdr:cNvSpPr txBox="1"/>
      </xdr:nvSpPr>
      <xdr:spPr>
        <a:xfrm rot="18903997">
          <a:off x="13131047" y="2295118"/>
          <a:ext cx="1647516" cy="2237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R" sz="1100"/>
            <a:t>Muebles de</a:t>
          </a:r>
          <a:r>
            <a:rPr lang="es-CR" sz="1100" baseline="0"/>
            <a:t> cocina</a:t>
          </a:r>
          <a:endParaRPr lang="es-C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234950</xdr:colOff>
      <xdr:row>11</xdr:row>
      <xdr:rowOff>219781</xdr:rowOff>
    </xdr:from>
    <xdr:to>
      <xdr:col>6</xdr:col>
      <xdr:colOff>6350</xdr:colOff>
      <xdr:row>12</xdr:row>
      <xdr:rowOff>224070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A8D60458-7930-48D1-AC34-3B70819E4B43}"/>
            </a:ext>
          </a:extLst>
        </xdr:cNvPr>
        <xdr:cNvCxnSpPr/>
      </xdr:nvCxnSpPr>
      <xdr:spPr>
        <a:xfrm flipV="1">
          <a:off x="730250" y="2629606"/>
          <a:ext cx="762000" cy="232889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91174</xdr:rowOff>
    </xdr:from>
    <xdr:to>
      <xdr:col>8</xdr:col>
      <xdr:colOff>6803</xdr:colOff>
      <xdr:row>16</xdr:row>
      <xdr:rowOff>91174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9AAC22F2-0D5E-4A3E-BED7-20C357788D87}"/>
            </a:ext>
          </a:extLst>
        </xdr:cNvPr>
        <xdr:cNvCxnSpPr/>
      </xdr:nvCxnSpPr>
      <xdr:spPr>
        <a:xfrm>
          <a:off x="1238250" y="3415399"/>
          <a:ext cx="749753" cy="0"/>
        </a:xfrm>
        <a:prstGeom prst="line">
          <a:avLst/>
        </a:prstGeom>
        <a:ln w="190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17</xdr:row>
      <xdr:rowOff>91173</xdr:rowOff>
    </xdr:from>
    <xdr:to>
      <xdr:col>8</xdr:col>
      <xdr:colOff>6803</xdr:colOff>
      <xdr:row>17</xdr:row>
      <xdr:rowOff>91173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4F41ACB2-3B93-4837-B1AC-786A71B6B3CD}"/>
            </a:ext>
          </a:extLst>
        </xdr:cNvPr>
        <xdr:cNvCxnSpPr/>
      </xdr:nvCxnSpPr>
      <xdr:spPr>
        <a:xfrm>
          <a:off x="1238250" y="3567798"/>
          <a:ext cx="749753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</xdr:row>
      <xdr:rowOff>70762</xdr:rowOff>
    </xdr:from>
    <xdr:to>
      <xdr:col>8</xdr:col>
      <xdr:colOff>6803</xdr:colOff>
      <xdr:row>18</xdr:row>
      <xdr:rowOff>70762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89EBE1E0-EBD6-4F4B-A49C-4A44A8D23B55}"/>
            </a:ext>
          </a:extLst>
        </xdr:cNvPr>
        <xdr:cNvCxnSpPr/>
      </xdr:nvCxnSpPr>
      <xdr:spPr>
        <a:xfrm>
          <a:off x="1238250" y="3699787"/>
          <a:ext cx="749753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</xdr:colOff>
      <xdr:row>12</xdr:row>
      <xdr:rowOff>0</xdr:rowOff>
    </xdr:from>
    <xdr:to>
      <xdr:col>8</xdr:col>
      <xdr:colOff>244196</xdr:colOff>
      <xdr:row>12</xdr:row>
      <xdr:rowOff>224070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372F53E6-0BD6-4229-B606-9C267D07AE5E}"/>
            </a:ext>
          </a:extLst>
        </xdr:cNvPr>
        <xdr:cNvCxnSpPr/>
      </xdr:nvCxnSpPr>
      <xdr:spPr>
        <a:xfrm flipV="1">
          <a:off x="1492250" y="2638425"/>
          <a:ext cx="733146" cy="224070"/>
        </a:xfrm>
        <a:prstGeom prst="line">
          <a:avLst/>
        </a:prstGeom>
        <a:ln w="19050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</xdr:colOff>
      <xdr:row>12</xdr:row>
      <xdr:rowOff>0</xdr:rowOff>
    </xdr:from>
    <xdr:to>
      <xdr:col>9</xdr:col>
      <xdr:colOff>244196</xdr:colOff>
      <xdr:row>12</xdr:row>
      <xdr:rowOff>224070</xdr:rowOff>
    </xdr:to>
    <xdr:cxnSp macro="">
      <xdr:nvCxnSpPr>
        <xdr:cNvPr id="7" name="Straight Connector 6">
          <a:extLst>
            <a:ext uri="{FF2B5EF4-FFF2-40B4-BE49-F238E27FC236}">
              <a16:creationId xmlns="" xmlns:a16="http://schemas.microsoft.com/office/drawing/2014/main" id="{21B937FB-1562-496D-B310-B66550F0BF28}"/>
            </a:ext>
          </a:extLst>
        </xdr:cNvPr>
        <xdr:cNvCxnSpPr/>
      </xdr:nvCxnSpPr>
      <xdr:spPr>
        <a:xfrm flipV="1">
          <a:off x="1739900" y="2638425"/>
          <a:ext cx="733146" cy="224070"/>
        </a:xfrm>
        <a:prstGeom prst="line">
          <a:avLst/>
        </a:prstGeom>
        <a:ln w="19050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12</xdr:row>
      <xdr:rowOff>0</xdr:rowOff>
    </xdr:from>
    <xdr:to>
      <xdr:col>11</xdr:col>
      <xdr:colOff>9246</xdr:colOff>
      <xdr:row>12</xdr:row>
      <xdr:rowOff>224070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A45B255A-7915-4614-A4C6-8AF514525FAA}"/>
            </a:ext>
          </a:extLst>
        </xdr:cNvPr>
        <xdr:cNvCxnSpPr/>
      </xdr:nvCxnSpPr>
      <xdr:spPr>
        <a:xfrm flipV="1">
          <a:off x="2000250" y="2638425"/>
          <a:ext cx="733146" cy="224070"/>
        </a:xfrm>
        <a:prstGeom prst="line">
          <a:avLst/>
        </a:prstGeom>
        <a:ln w="19050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</xdr:row>
      <xdr:rowOff>222250</xdr:rowOff>
    </xdr:from>
    <xdr:to>
      <xdr:col>19</xdr:col>
      <xdr:colOff>12700</xdr:colOff>
      <xdr:row>11</xdr:row>
      <xdr:rowOff>224072</xdr:rowOff>
    </xdr:to>
    <xdr:cxnSp macro="">
      <xdr:nvCxnSpPr>
        <xdr:cNvPr id="9" name="Straight Connector 8">
          <a:extLst>
            <a:ext uri="{FF2B5EF4-FFF2-40B4-BE49-F238E27FC236}">
              <a16:creationId xmlns="" xmlns:a16="http://schemas.microsoft.com/office/drawing/2014/main" id="{B29ADE2C-2CF9-4A37-ACED-F83F9320DF03}"/>
            </a:ext>
          </a:extLst>
        </xdr:cNvPr>
        <xdr:cNvCxnSpPr/>
      </xdr:nvCxnSpPr>
      <xdr:spPr>
        <a:xfrm flipV="1">
          <a:off x="2724150" y="1717675"/>
          <a:ext cx="1993900" cy="916222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241300</xdr:colOff>
      <xdr:row>9</xdr:row>
      <xdr:rowOff>6350</xdr:rowOff>
    </xdr:from>
    <xdr:to>
      <xdr:col>18</xdr:col>
      <xdr:colOff>19050</xdr:colOff>
      <xdr:row>11</xdr:row>
      <xdr:rowOff>224072</xdr:rowOff>
    </xdr:to>
    <xdr:cxnSp macro="">
      <xdr:nvCxnSpPr>
        <xdr:cNvPr id="10" name="Straight Connector 9">
          <a:extLst>
            <a:ext uri="{FF2B5EF4-FFF2-40B4-BE49-F238E27FC236}">
              <a16:creationId xmlns="" xmlns:a16="http://schemas.microsoft.com/office/drawing/2014/main" id="{D73A5A7E-C768-43FA-A795-65DDDCD83F9A}"/>
            </a:ext>
          </a:extLst>
        </xdr:cNvPr>
        <xdr:cNvCxnSpPr/>
      </xdr:nvCxnSpPr>
      <xdr:spPr>
        <a:xfrm flipV="1">
          <a:off x="3213100" y="1958975"/>
          <a:ext cx="1263650" cy="674922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241300</xdr:colOff>
      <xdr:row>6</xdr:row>
      <xdr:rowOff>146050</xdr:rowOff>
    </xdr:from>
    <xdr:to>
      <xdr:col>23</xdr:col>
      <xdr:colOff>6350</xdr:colOff>
      <xdr:row>8</xdr:row>
      <xdr:rowOff>1822</xdr:rowOff>
    </xdr:to>
    <xdr:cxnSp macro="">
      <xdr:nvCxnSpPr>
        <xdr:cNvPr id="11" name="Straight Connector 10">
          <a:extLst>
            <a:ext uri="{FF2B5EF4-FFF2-40B4-BE49-F238E27FC236}">
              <a16:creationId xmlns="" xmlns:a16="http://schemas.microsoft.com/office/drawing/2014/main" id="{317A2B00-22B1-4AE1-986E-4A432CEACA1C}"/>
            </a:ext>
          </a:extLst>
        </xdr:cNvPr>
        <xdr:cNvCxnSpPr/>
      </xdr:nvCxnSpPr>
      <xdr:spPr>
        <a:xfrm flipV="1">
          <a:off x="4699000" y="1489075"/>
          <a:ext cx="1003300" cy="236772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234950</xdr:colOff>
      <xdr:row>6</xdr:row>
      <xdr:rowOff>146050</xdr:rowOff>
    </xdr:from>
    <xdr:to>
      <xdr:col>25</xdr:col>
      <xdr:colOff>0</xdr:colOff>
      <xdr:row>8</xdr:row>
      <xdr:rowOff>1822</xdr:rowOff>
    </xdr:to>
    <xdr:cxnSp macro="">
      <xdr:nvCxnSpPr>
        <xdr:cNvPr id="12" name="Straight Connector 11">
          <a:extLst>
            <a:ext uri="{FF2B5EF4-FFF2-40B4-BE49-F238E27FC236}">
              <a16:creationId xmlns="" xmlns:a16="http://schemas.microsoft.com/office/drawing/2014/main" id="{B67C4EE6-AF98-44C9-A04E-D37C70F34861}"/>
            </a:ext>
          </a:extLst>
        </xdr:cNvPr>
        <xdr:cNvCxnSpPr/>
      </xdr:nvCxnSpPr>
      <xdr:spPr>
        <a:xfrm flipV="1">
          <a:off x="5187950" y="1489075"/>
          <a:ext cx="1003300" cy="236772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234553</xdr:colOff>
      <xdr:row>7</xdr:row>
      <xdr:rowOff>222251</xdr:rowOff>
    </xdr:from>
    <xdr:to>
      <xdr:col>27</xdr:col>
      <xdr:colOff>12303</xdr:colOff>
      <xdr:row>12</xdr:row>
      <xdr:rowOff>1823</xdr:rowOff>
    </xdr:to>
    <xdr:cxnSp macro="">
      <xdr:nvCxnSpPr>
        <xdr:cNvPr id="13" name="Straight Connector 12">
          <a:extLst>
            <a:ext uri="{FF2B5EF4-FFF2-40B4-BE49-F238E27FC236}">
              <a16:creationId xmlns="" xmlns:a16="http://schemas.microsoft.com/office/drawing/2014/main" id="{56C778C3-4BDC-40ED-9D87-E79B436201A2}"/>
            </a:ext>
          </a:extLst>
        </xdr:cNvPr>
        <xdr:cNvCxnSpPr/>
      </xdr:nvCxnSpPr>
      <xdr:spPr>
        <a:xfrm flipV="1">
          <a:off x="4692253" y="1717676"/>
          <a:ext cx="2006600" cy="922572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134145</xdr:colOff>
      <xdr:row>7</xdr:row>
      <xdr:rowOff>220265</xdr:rowOff>
    </xdr:from>
    <xdr:to>
      <xdr:col>27</xdr:col>
      <xdr:colOff>148829</xdr:colOff>
      <xdr:row>12</xdr:row>
      <xdr:rowOff>1824</xdr:rowOff>
    </xdr:to>
    <xdr:cxnSp macro="">
      <xdr:nvCxnSpPr>
        <xdr:cNvPr id="14" name="Straight Connector 13">
          <a:extLst>
            <a:ext uri="{FF2B5EF4-FFF2-40B4-BE49-F238E27FC236}">
              <a16:creationId xmlns="" xmlns:a16="http://schemas.microsoft.com/office/drawing/2014/main" id="{8ACFADD5-00B0-4C8C-A378-4AF6971CDA4E}"/>
            </a:ext>
          </a:extLst>
        </xdr:cNvPr>
        <xdr:cNvCxnSpPr/>
      </xdr:nvCxnSpPr>
      <xdr:spPr>
        <a:xfrm flipV="1">
          <a:off x="5830095" y="1715690"/>
          <a:ext cx="1005284" cy="924559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15</xdr:row>
      <xdr:rowOff>78474</xdr:rowOff>
    </xdr:from>
    <xdr:to>
      <xdr:col>8</xdr:col>
      <xdr:colOff>6803</xdr:colOff>
      <xdr:row>15</xdr:row>
      <xdr:rowOff>78474</xdr:rowOff>
    </xdr:to>
    <xdr:cxnSp macro="">
      <xdr:nvCxnSpPr>
        <xdr:cNvPr id="15" name="Straight Connector 14">
          <a:extLst>
            <a:ext uri="{FF2B5EF4-FFF2-40B4-BE49-F238E27FC236}">
              <a16:creationId xmlns="" xmlns:a16="http://schemas.microsoft.com/office/drawing/2014/main" id="{FF34F47B-A198-457C-9EA8-A16243F16208}"/>
            </a:ext>
          </a:extLst>
        </xdr:cNvPr>
        <xdr:cNvCxnSpPr/>
      </xdr:nvCxnSpPr>
      <xdr:spPr>
        <a:xfrm>
          <a:off x="1238250" y="3250299"/>
          <a:ext cx="749753" cy="0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15</xdr:row>
      <xdr:rowOff>70762</xdr:rowOff>
    </xdr:from>
    <xdr:to>
      <xdr:col>18</xdr:col>
      <xdr:colOff>197303</xdr:colOff>
      <xdr:row>15</xdr:row>
      <xdr:rowOff>70762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3DD640CB-43A8-4FE5-9F9A-51EBA67DE285}"/>
            </a:ext>
          </a:extLst>
        </xdr:cNvPr>
        <xdr:cNvCxnSpPr/>
      </xdr:nvCxnSpPr>
      <xdr:spPr>
        <a:xfrm>
          <a:off x="3905250" y="3242587"/>
          <a:ext cx="749753" cy="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16</xdr:row>
      <xdr:rowOff>58062</xdr:rowOff>
    </xdr:from>
    <xdr:to>
      <xdr:col>18</xdr:col>
      <xdr:colOff>197303</xdr:colOff>
      <xdr:row>16</xdr:row>
      <xdr:rowOff>58062</xdr:rowOff>
    </xdr:to>
    <xdr:cxnSp macro="">
      <xdr:nvCxnSpPr>
        <xdr:cNvPr id="17" name="Straight Connector 16">
          <a:extLst>
            <a:ext uri="{FF2B5EF4-FFF2-40B4-BE49-F238E27FC236}">
              <a16:creationId xmlns="" xmlns:a16="http://schemas.microsoft.com/office/drawing/2014/main" id="{1859D102-7B7E-4619-B53C-842CAD8B0F35}"/>
            </a:ext>
          </a:extLst>
        </xdr:cNvPr>
        <xdr:cNvCxnSpPr/>
      </xdr:nvCxnSpPr>
      <xdr:spPr>
        <a:xfrm>
          <a:off x="3905250" y="3382287"/>
          <a:ext cx="749753" cy="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17</xdr:row>
      <xdr:rowOff>58062</xdr:rowOff>
    </xdr:from>
    <xdr:to>
      <xdr:col>18</xdr:col>
      <xdr:colOff>197303</xdr:colOff>
      <xdr:row>17</xdr:row>
      <xdr:rowOff>58062</xdr:rowOff>
    </xdr:to>
    <xdr:cxnSp macro="">
      <xdr:nvCxnSpPr>
        <xdr:cNvPr id="18" name="Straight Connector 17">
          <a:extLst>
            <a:ext uri="{FF2B5EF4-FFF2-40B4-BE49-F238E27FC236}">
              <a16:creationId xmlns="" xmlns:a16="http://schemas.microsoft.com/office/drawing/2014/main" id="{F2428A2B-FD05-4C27-91EF-AF7AF8E015B6}"/>
            </a:ext>
          </a:extLst>
        </xdr:cNvPr>
        <xdr:cNvCxnSpPr/>
      </xdr:nvCxnSpPr>
      <xdr:spPr>
        <a:xfrm>
          <a:off x="3905250" y="3534687"/>
          <a:ext cx="749753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18</xdr:row>
      <xdr:rowOff>58062</xdr:rowOff>
    </xdr:from>
    <xdr:to>
      <xdr:col>18</xdr:col>
      <xdr:colOff>197303</xdr:colOff>
      <xdr:row>18</xdr:row>
      <xdr:rowOff>58062</xdr:rowOff>
    </xdr:to>
    <xdr:cxnSp macro="">
      <xdr:nvCxnSpPr>
        <xdr:cNvPr id="19" name="Straight Connector 18">
          <a:extLst>
            <a:ext uri="{FF2B5EF4-FFF2-40B4-BE49-F238E27FC236}">
              <a16:creationId xmlns="" xmlns:a16="http://schemas.microsoft.com/office/drawing/2014/main" id="{1F5909E6-0954-4C55-A82C-EE8553B13846}"/>
            </a:ext>
          </a:extLst>
        </xdr:cNvPr>
        <xdr:cNvCxnSpPr/>
      </xdr:nvCxnSpPr>
      <xdr:spPr>
        <a:xfrm>
          <a:off x="3905250" y="3687087"/>
          <a:ext cx="749753" cy="0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1984</xdr:colOff>
      <xdr:row>4</xdr:row>
      <xdr:rowOff>76200</xdr:rowOff>
    </xdr:from>
    <xdr:to>
      <xdr:col>43</xdr:col>
      <xdr:colOff>1984</xdr:colOff>
      <xdr:row>14</xdr:row>
      <xdr:rowOff>38100</xdr:rowOff>
    </xdr:to>
    <xdr:cxnSp macro="">
      <xdr:nvCxnSpPr>
        <xdr:cNvPr id="20" name="Straight Connector 19">
          <a:extLst>
            <a:ext uri="{FF2B5EF4-FFF2-40B4-BE49-F238E27FC236}">
              <a16:creationId xmlns="" xmlns:a16="http://schemas.microsoft.com/office/drawing/2014/main" id="{95D40ED5-3B14-4BCF-A99B-D562F2AB69C5}"/>
            </a:ext>
          </a:extLst>
        </xdr:cNvPr>
        <xdr:cNvCxnSpPr/>
      </xdr:nvCxnSpPr>
      <xdr:spPr>
        <a:xfrm flipV="1">
          <a:off x="10650934" y="685800"/>
          <a:ext cx="0" cy="23717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44450</xdr:colOff>
      <xdr:row>11</xdr:row>
      <xdr:rowOff>158750</xdr:rowOff>
    </xdr:from>
    <xdr:ext cx="707373" cy="217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9F243E0D-8B3C-4C30-AFF4-6D273D8B21AB}"/>
            </a:ext>
          </a:extLst>
        </xdr:cNvPr>
        <xdr:cNvSpPr txBox="1"/>
      </xdr:nvSpPr>
      <xdr:spPr>
        <a:xfrm rot="20530466">
          <a:off x="787400" y="2568575"/>
          <a:ext cx="707373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Mov.</a:t>
          </a:r>
          <a:r>
            <a:rPr lang="es-CR" sz="800" baseline="0"/>
            <a:t> Tierras</a:t>
          </a:r>
          <a:endParaRPr lang="es-CR" sz="800"/>
        </a:p>
      </xdr:txBody>
    </xdr:sp>
    <xdr:clientData/>
  </xdr:oneCellAnchor>
  <xdr:oneCellAnchor>
    <xdr:from>
      <xdr:col>5</xdr:col>
      <xdr:colOff>196114</xdr:colOff>
      <xdr:row>11</xdr:row>
      <xdr:rowOff>165101</xdr:rowOff>
    </xdr:from>
    <xdr:ext cx="708848" cy="217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ED29764C-B074-4E24-9822-004CD5FFB46C}"/>
            </a:ext>
          </a:extLst>
        </xdr:cNvPr>
        <xdr:cNvSpPr txBox="1"/>
      </xdr:nvSpPr>
      <xdr:spPr>
        <a:xfrm rot="20530466">
          <a:off x="1434364" y="2574926"/>
          <a:ext cx="708848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Fundaciones</a:t>
          </a:r>
        </a:p>
      </xdr:txBody>
    </xdr:sp>
    <xdr:clientData/>
  </xdr:oneCellAnchor>
  <xdr:oneCellAnchor>
    <xdr:from>
      <xdr:col>11</xdr:col>
      <xdr:colOff>247343</xdr:colOff>
      <xdr:row>9</xdr:row>
      <xdr:rowOff>133352</xdr:rowOff>
    </xdr:from>
    <xdr:ext cx="949299" cy="217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86772BF5-A3B2-445D-A2A5-67CA6E83848C}"/>
            </a:ext>
          </a:extLst>
        </xdr:cNvPr>
        <xdr:cNvSpPr txBox="1"/>
      </xdr:nvSpPr>
      <xdr:spPr>
        <a:xfrm rot="19995239">
          <a:off x="2971493" y="2085977"/>
          <a:ext cx="949299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Muros y columnas</a:t>
          </a:r>
        </a:p>
      </xdr:txBody>
    </xdr:sp>
    <xdr:clientData/>
  </xdr:oneCellAnchor>
  <xdr:oneCellAnchor>
    <xdr:from>
      <xdr:col>14</xdr:col>
      <xdr:colOff>11090</xdr:colOff>
      <xdr:row>10</xdr:row>
      <xdr:rowOff>114302</xdr:rowOff>
    </xdr:from>
    <xdr:ext cx="621709" cy="217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355B7C08-8578-486F-B0E0-8E88ACAC2C0C}"/>
            </a:ext>
          </a:extLst>
        </xdr:cNvPr>
        <xdr:cNvSpPr txBox="1"/>
      </xdr:nvSpPr>
      <xdr:spPr>
        <a:xfrm rot="19995239">
          <a:off x="3478190" y="2295527"/>
          <a:ext cx="621709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Entrepisos</a:t>
          </a:r>
        </a:p>
      </xdr:txBody>
    </xdr:sp>
    <xdr:clientData/>
  </xdr:oneCellAnchor>
  <xdr:oneCellAnchor>
    <xdr:from>
      <xdr:col>18</xdr:col>
      <xdr:colOff>238758</xdr:colOff>
      <xdr:row>6</xdr:row>
      <xdr:rowOff>139703</xdr:rowOff>
    </xdr:from>
    <xdr:ext cx="610873" cy="217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79BBA16C-97FA-4A2A-94C1-D43F39AC8340}"/>
            </a:ext>
          </a:extLst>
        </xdr:cNvPr>
        <xdr:cNvSpPr txBox="1"/>
      </xdr:nvSpPr>
      <xdr:spPr>
        <a:xfrm rot="20981631">
          <a:off x="4696458" y="1482728"/>
          <a:ext cx="610873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Est. Techo</a:t>
          </a:r>
        </a:p>
      </xdr:txBody>
    </xdr:sp>
    <xdr:clientData/>
  </xdr:oneCellAnchor>
  <xdr:oneCellAnchor>
    <xdr:from>
      <xdr:col>22</xdr:col>
      <xdr:colOff>111433</xdr:colOff>
      <xdr:row>7</xdr:row>
      <xdr:rowOff>82950</xdr:rowOff>
    </xdr:from>
    <xdr:ext cx="648832" cy="217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3471BAE4-AF4A-4C56-89F6-12DE7FD5C1AF}"/>
            </a:ext>
          </a:extLst>
        </xdr:cNvPr>
        <xdr:cNvSpPr txBox="1"/>
      </xdr:nvSpPr>
      <xdr:spPr>
        <a:xfrm rot="20981631">
          <a:off x="5559733" y="1578375"/>
          <a:ext cx="648832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Cub. Techo</a:t>
          </a:r>
        </a:p>
      </xdr:txBody>
    </xdr:sp>
    <xdr:clientData/>
  </xdr:oneCellAnchor>
  <xdr:oneCellAnchor>
    <xdr:from>
      <xdr:col>19</xdr:col>
      <xdr:colOff>193806</xdr:colOff>
      <xdr:row>9</xdr:row>
      <xdr:rowOff>133354</xdr:rowOff>
    </xdr:from>
    <xdr:ext cx="1119089" cy="217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A832AED8-2133-40F1-A365-5EFC05EF2D00}"/>
            </a:ext>
          </a:extLst>
        </xdr:cNvPr>
        <xdr:cNvSpPr txBox="1"/>
      </xdr:nvSpPr>
      <xdr:spPr>
        <a:xfrm rot="20120827">
          <a:off x="4899156" y="2085979"/>
          <a:ext cx="1119089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Cerramiento Fachadas</a:t>
          </a:r>
        </a:p>
      </xdr:txBody>
    </xdr:sp>
    <xdr:clientData/>
  </xdr:oneCellAnchor>
  <xdr:oneCellAnchor>
    <xdr:from>
      <xdr:col>23</xdr:col>
      <xdr:colOff>117018</xdr:colOff>
      <xdr:row>9</xdr:row>
      <xdr:rowOff>123038</xdr:rowOff>
    </xdr:from>
    <xdr:ext cx="851195" cy="217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C500C2E3-78AD-4DD9-BD9A-7C9B47FAC27E}"/>
            </a:ext>
          </a:extLst>
        </xdr:cNvPr>
        <xdr:cNvSpPr txBox="1"/>
      </xdr:nvSpPr>
      <xdr:spPr>
        <a:xfrm rot="19166504">
          <a:off x="5812968" y="2075663"/>
          <a:ext cx="851195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Paredes livianas</a:t>
          </a:r>
        </a:p>
      </xdr:txBody>
    </xdr:sp>
    <xdr:clientData/>
  </xdr:oneCellAnchor>
  <xdr:twoCellAnchor>
    <xdr:from>
      <xdr:col>24</xdr:col>
      <xdr:colOff>119857</xdr:colOff>
      <xdr:row>8</xdr:row>
      <xdr:rowOff>9526</xdr:rowOff>
    </xdr:from>
    <xdr:to>
      <xdr:col>32</xdr:col>
      <xdr:colOff>128588</xdr:colOff>
      <xdr:row>12</xdr:row>
      <xdr:rowOff>5395</xdr:rowOff>
    </xdr:to>
    <xdr:cxnSp macro="">
      <xdr:nvCxnSpPr>
        <xdr:cNvPr id="29" name="Straight Connector 28">
          <a:extLst>
            <a:ext uri="{FF2B5EF4-FFF2-40B4-BE49-F238E27FC236}">
              <a16:creationId xmlns="" xmlns:a16="http://schemas.microsoft.com/office/drawing/2014/main" id="{53F989DF-B5FC-45F0-92C3-3EC6F5918BA5}"/>
            </a:ext>
          </a:extLst>
        </xdr:cNvPr>
        <xdr:cNvCxnSpPr/>
      </xdr:nvCxnSpPr>
      <xdr:spPr>
        <a:xfrm flipV="1">
          <a:off x="6063457" y="1733551"/>
          <a:ext cx="1989931" cy="910269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156725</xdr:colOff>
      <xdr:row>9</xdr:row>
      <xdr:rowOff>19452</xdr:rowOff>
    </xdr:from>
    <xdr:ext cx="1159933" cy="217560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F8DB8404-AE0C-4E95-B8CC-0211C816F267}"/>
            </a:ext>
          </a:extLst>
        </xdr:cNvPr>
        <xdr:cNvSpPr txBox="1"/>
      </xdr:nvSpPr>
      <xdr:spPr>
        <a:xfrm rot="20081318">
          <a:off x="6595625" y="1972077"/>
          <a:ext cx="1159933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Electromecánico placas</a:t>
          </a:r>
        </a:p>
      </xdr:txBody>
    </xdr:sp>
    <xdr:clientData/>
  </xdr:oneCellAnchor>
  <xdr:twoCellAnchor>
    <xdr:from>
      <xdr:col>26</xdr:col>
      <xdr:colOff>117475</xdr:colOff>
      <xdr:row>8</xdr:row>
      <xdr:rowOff>13098</xdr:rowOff>
    </xdr:from>
    <xdr:to>
      <xdr:col>34</xdr:col>
      <xdr:colOff>126206</xdr:colOff>
      <xdr:row>12</xdr:row>
      <xdr:rowOff>8967</xdr:rowOff>
    </xdr:to>
    <xdr:cxnSp macro="">
      <xdr:nvCxnSpPr>
        <xdr:cNvPr id="31" name="Straight Connector 30">
          <a:extLst>
            <a:ext uri="{FF2B5EF4-FFF2-40B4-BE49-F238E27FC236}">
              <a16:creationId xmlns="" xmlns:a16="http://schemas.microsoft.com/office/drawing/2014/main" id="{34A488C9-61BC-45D8-90E9-71D712C9FA52}"/>
            </a:ext>
          </a:extLst>
        </xdr:cNvPr>
        <xdr:cNvCxnSpPr/>
      </xdr:nvCxnSpPr>
      <xdr:spPr>
        <a:xfrm flipV="1">
          <a:off x="6556375" y="1737123"/>
          <a:ext cx="1989931" cy="910269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47586</xdr:colOff>
      <xdr:row>9</xdr:row>
      <xdr:rowOff>23024</xdr:rowOff>
    </xdr:from>
    <xdr:ext cx="873381" cy="217560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6D9C20CC-32BA-4088-867A-75335C40F2A4}"/>
            </a:ext>
          </a:extLst>
        </xdr:cNvPr>
        <xdr:cNvSpPr txBox="1"/>
      </xdr:nvSpPr>
      <xdr:spPr>
        <a:xfrm rot="20081318">
          <a:off x="7229436" y="1975649"/>
          <a:ext cx="873381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Acab.</a:t>
          </a:r>
          <a:r>
            <a:rPr lang="es-CR" sz="800" baseline="0"/>
            <a:t> Cerámicos</a:t>
          </a:r>
          <a:endParaRPr lang="es-CR" sz="800"/>
        </a:p>
      </xdr:txBody>
    </xdr:sp>
    <xdr:clientData/>
  </xdr:oneCellAnchor>
  <xdr:oneCellAnchor>
    <xdr:from>
      <xdr:col>42</xdr:col>
      <xdr:colOff>232215</xdr:colOff>
      <xdr:row>7</xdr:row>
      <xdr:rowOff>195782</xdr:rowOff>
    </xdr:from>
    <xdr:ext cx="217560" cy="727700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8F5DB4FA-5740-4BFC-8EC8-E15FE8CF3C36}"/>
            </a:ext>
          </a:extLst>
        </xdr:cNvPr>
        <xdr:cNvSpPr txBox="1"/>
      </xdr:nvSpPr>
      <xdr:spPr>
        <a:xfrm rot="16200000">
          <a:off x="10378445" y="1946277"/>
          <a:ext cx="72770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Entrega Final</a:t>
          </a:r>
        </a:p>
      </xdr:txBody>
    </xdr:sp>
    <xdr:clientData/>
  </xdr:oneCellAnchor>
  <xdr:twoCellAnchor>
    <xdr:from>
      <xdr:col>28</xdr:col>
      <xdr:colOff>105569</xdr:colOff>
      <xdr:row>8</xdr:row>
      <xdr:rowOff>13098</xdr:rowOff>
    </xdr:from>
    <xdr:to>
      <xdr:col>36</xdr:col>
      <xdr:colOff>114300</xdr:colOff>
      <xdr:row>12</xdr:row>
      <xdr:rowOff>8967</xdr:rowOff>
    </xdr:to>
    <xdr:cxnSp macro="">
      <xdr:nvCxnSpPr>
        <xdr:cNvPr id="34" name="Straight Connector 33">
          <a:extLst>
            <a:ext uri="{FF2B5EF4-FFF2-40B4-BE49-F238E27FC236}">
              <a16:creationId xmlns="" xmlns:a16="http://schemas.microsoft.com/office/drawing/2014/main" id="{9C9394E4-FC29-45A3-9074-BEBB1DF51B4F}"/>
            </a:ext>
          </a:extLst>
        </xdr:cNvPr>
        <xdr:cNvCxnSpPr/>
      </xdr:nvCxnSpPr>
      <xdr:spPr>
        <a:xfrm flipV="1">
          <a:off x="7039769" y="1737123"/>
          <a:ext cx="1989931" cy="910269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207551</xdr:colOff>
      <xdr:row>9</xdr:row>
      <xdr:rowOff>23024</xdr:rowOff>
    </xdr:from>
    <xdr:ext cx="1029705" cy="217560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2B9710F6-40F2-4B31-B463-731360EC0B2A}"/>
            </a:ext>
          </a:extLst>
        </xdr:cNvPr>
        <xdr:cNvSpPr txBox="1"/>
      </xdr:nvSpPr>
      <xdr:spPr>
        <a:xfrm rot="20081318">
          <a:off x="7637051" y="1975649"/>
          <a:ext cx="1029705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Puertas y accesorios</a:t>
          </a:r>
        </a:p>
      </xdr:txBody>
    </xdr:sp>
    <xdr:clientData/>
  </xdr:oneCellAnchor>
  <xdr:twoCellAnchor>
    <xdr:from>
      <xdr:col>30</xdr:col>
      <xdr:colOff>111522</xdr:colOff>
      <xdr:row>8</xdr:row>
      <xdr:rowOff>13098</xdr:rowOff>
    </xdr:from>
    <xdr:to>
      <xdr:col>38</xdr:col>
      <xdr:colOff>120253</xdr:colOff>
      <xdr:row>12</xdr:row>
      <xdr:rowOff>8967</xdr:rowOff>
    </xdr:to>
    <xdr:cxnSp macro="">
      <xdr:nvCxnSpPr>
        <xdr:cNvPr id="36" name="Straight Connector 35">
          <a:extLst>
            <a:ext uri="{FF2B5EF4-FFF2-40B4-BE49-F238E27FC236}">
              <a16:creationId xmlns="" xmlns:a16="http://schemas.microsoft.com/office/drawing/2014/main" id="{F9A6178C-94F4-4322-8F39-13ED233862EA}"/>
            </a:ext>
          </a:extLst>
        </xdr:cNvPr>
        <xdr:cNvCxnSpPr/>
      </xdr:nvCxnSpPr>
      <xdr:spPr>
        <a:xfrm flipV="1">
          <a:off x="7541022" y="1737123"/>
          <a:ext cx="1989931" cy="910269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236394</xdr:colOff>
      <xdr:row>9</xdr:row>
      <xdr:rowOff>23024</xdr:rowOff>
    </xdr:from>
    <xdr:ext cx="983924" cy="217560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B8E0F3D4-3C8E-482B-8774-0301808BF40F}"/>
            </a:ext>
          </a:extLst>
        </xdr:cNvPr>
        <xdr:cNvSpPr txBox="1"/>
      </xdr:nvSpPr>
      <xdr:spPr>
        <a:xfrm rot="20081318">
          <a:off x="8161194" y="1975649"/>
          <a:ext cx="983924" cy="217560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800"/>
            <a:t>Detallado y pintura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undobim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mundobim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mundob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X29"/>
  <sheetViews>
    <sheetView tabSelected="1" workbookViewId="0"/>
  </sheetViews>
  <sheetFormatPr defaultRowHeight="12"/>
  <cols>
    <col min="1" max="76" width="3.7109375" style="1" customWidth="1"/>
    <col min="77" max="16384" width="9.140625" style="1"/>
  </cols>
  <sheetData>
    <row r="1" spans="2:76" ht="12" customHeight="1">
      <c r="BE1" s="1" t="s">
        <v>34</v>
      </c>
    </row>
    <row r="2" spans="2:76" ht="20.25">
      <c r="B2" s="1" t="s">
        <v>0</v>
      </c>
      <c r="BE2" s="58" t="s">
        <v>35</v>
      </c>
    </row>
    <row r="3" spans="2:76">
      <c r="B3" s="1" t="s">
        <v>1</v>
      </c>
    </row>
    <row r="4" spans="2:76">
      <c r="B4" s="1" t="s">
        <v>2</v>
      </c>
    </row>
    <row r="6" spans="2:76" ht="51.75">
      <c r="D6" s="2">
        <v>42736</v>
      </c>
      <c r="E6" s="2">
        <f>D6+7</f>
        <v>42743</v>
      </c>
      <c r="F6" s="2">
        <f t="shared" ref="F6:V6" si="0">E6+7</f>
        <v>42750</v>
      </c>
      <c r="G6" s="2">
        <f t="shared" si="0"/>
        <v>42757</v>
      </c>
      <c r="H6" s="2">
        <f t="shared" si="0"/>
        <v>42764</v>
      </c>
      <c r="I6" s="2">
        <f t="shared" si="0"/>
        <v>42771</v>
      </c>
      <c r="J6" s="2">
        <f t="shared" si="0"/>
        <v>42778</v>
      </c>
      <c r="K6" s="2">
        <f t="shared" si="0"/>
        <v>42785</v>
      </c>
      <c r="L6" s="2">
        <f t="shared" si="0"/>
        <v>42792</v>
      </c>
      <c r="M6" s="2">
        <f t="shared" si="0"/>
        <v>42799</v>
      </c>
      <c r="N6" s="2">
        <f t="shared" si="0"/>
        <v>42806</v>
      </c>
      <c r="O6" s="2">
        <f t="shared" si="0"/>
        <v>42813</v>
      </c>
      <c r="P6" s="2">
        <f t="shared" si="0"/>
        <v>42820</v>
      </c>
      <c r="Q6" s="2">
        <f t="shared" si="0"/>
        <v>42827</v>
      </c>
      <c r="R6" s="2">
        <f t="shared" si="0"/>
        <v>42834</v>
      </c>
      <c r="S6" s="2">
        <f t="shared" si="0"/>
        <v>42841</v>
      </c>
      <c r="T6" s="2">
        <f t="shared" si="0"/>
        <v>42848</v>
      </c>
      <c r="U6" s="2">
        <f t="shared" si="0"/>
        <v>42855</v>
      </c>
      <c r="V6" s="2">
        <f t="shared" si="0"/>
        <v>42862</v>
      </c>
      <c r="W6" s="2">
        <f>V6+7</f>
        <v>42869</v>
      </c>
      <c r="X6" s="2">
        <f t="shared" ref="X6:AD6" si="1">W6+7</f>
        <v>42876</v>
      </c>
      <c r="Y6" s="2">
        <f t="shared" si="1"/>
        <v>42883</v>
      </c>
      <c r="Z6" s="2">
        <f t="shared" si="1"/>
        <v>42890</v>
      </c>
      <c r="AA6" s="2">
        <f t="shared" si="1"/>
        <v>42897</v>
      </c>
      <c r="AB6" s="2">
        <f t="shared" si="1"/>
        <v>42904</v>
      </c>
      <c r="AC6" s="2">
        <f t="shared" si="1"/>
        <v>42911</v>
      </c>
      <c r="AD6" s="2">
        <f t="shared" si="1"/>
        <v>42918</v>
      </c>
      <c r="AE6" s="2">
        <f t="shared" ref="AE6:AS6" si="2">AD6+7</f>
        <v>42925</v>
      </c>
      <c r="AF6" s="2">
        <f t="shared" si="2"/>
        <v>42932</v>
      </c>
      <c r="AG6" s="2">
        <f t="shared" si="2"/>
        <v>42939</v>
      </c>
      <c r="AH6" s="2">
        <f t="shared" si="2"/>
        <v>42946</v>
      </c>
      <c r="AI6" s="2">
        <f t="shared" si="2"/>
        <v>42953</v>
      </c>
      <c r="AJ6" s="2">
        <f t="shared" si="2"/>
        <v>42960</v>
      </c>
      <c r="AK6" s="2">
        <f t="shared" si="2"/>
        <v>42967</v>
      </c>
      <c r="AL6" s="2">
        <f t="shared" si="2"/>
        <v>42974</v>
      </c>
      <c r="AM6" s="2">
        <f t="shared" si="2"/>
        <v>42981</v>
      </c>
      <c r="AN6" s="2">
        <f t="shared" si="2"/>
        <v>42988</v>
      </c>
      <c r="AO6" s="2">
        <f t="shared" si="2"/>
        <v>42995</v>
      </c>
      <c r="AP6" s="2">
        <f t="shared" si="2"/>
        <v>43002</v>
      </c>
      <c r="AQ6" s="2">
        <f t="shared" si="2"/>
        <v>43009</v>
      </c>
      <c r="AR6" s="2">
        <f t="shared" si="2"/>
        <v>43016</v>
      </c>
      <c r="AS6" s="2">
        <f t="shared" si="2"/>
        <v>43023</v>
      </c>
      <c r="AT6" s="2">
        <f t="shared" ref="AT6" si="3">AS6+7</f>
        <v>43030</v>
      </c>
      <c r="AU6" s="2">
        <f t="shared" ref="AU6" si="4">AT6+7</f>
        <v>43037</v>
      </c>
      <c r="AV6" s="2">
        <f t="shared" ref="AV6" si="5">AU6+7</f>
        <v>43044</v>
      </c>
      <c r="AW6" s="2">
        <f t="shared" ref="AW6" si="6">AV6+7</f>
        <v>43051</v>
      </c>
      <c r="AX6" s="2">
        <f t="shared" ref="AX6" si="7">AW6+7</f>
        <v>43058</v>
      </c>
      <c r="AY6" s="2">
        <f t="shared" ref="AY6" si="8">AX6+7</f>
        <v>43065</v>
      </c>
      <c r="AZ6" s="2">
        <f t="shared" ref="AZ6" si="9">AY6+7</f>
        <v>43072</v>
      </c>
      <c r="BA6" s="2">
        <f t="shared" ref="BA6" si="10">AZ6+7</f>
        <v>43079</v>
      </c>
      <c r="BB6" s="2">
        <f t="shared" ref="BB6" si="11">BA6+7</f>
        <v>43086</v>
      </c>
      <c r="BC6" s="2">
        <f t="shared" ref="BC6" si="12">BB6+7</f>
        <v>43093</v>
      </c>
      <c r="BD6" s="2">
        <f t="shared" ref="BD6" si="13">BC6+7</f>
        <v>43100</v>
      </c>
      <c r="BE6" s="2">
        <f t="shared" ref="BE6" si="14">BD6+7</f>
        <v>43107</v>
      </c>
      <c r="BF6" s="2">
        <f t="shared" ref="BF6" si="15">BE6+7</f>
        <v>43114</v>
      </c>
      <c r="BG6" s="2">
        <f t="shared" ref="BG6" si="16">BF6+7</f>
        <v>43121</v>
      </c>
      <c r="BH6" s="2">
        <f t="shared" ref="BH6" si="17">BG6+7</f>
        <v>43128</v>
      </c>
      <c r="BI6" s="2">
        <f t="shared" ref="BI6" si="18">BH6+7</f>
        <v>43135</v>
      </c>
      <c r="BJ6" s="2">
        <f t="shared" ref="BJ6" si="19">BI6+7</f>
        <v>43142</v>
      </c>
      <c r="BK6" s="2">
        <f t="shared" ref="BK6" si="20">BJ6+7</f>
        <v>43149</v>
      </c>
      <c r="BL6" s="2">
        <f t="shared" ref="BL6" si="21">BK6+7</f>
        <v>43156</v>
      </c>
      <c r="BM6" s="2">
        <f t="shared" ref="BM6" si="22">BL6+7</f>
        <v>43163</v>
      </c>
      <c r="BN6" s="2">
        <f t="shared" ref="BN6" si="23">BM6+7</f>
        <v>43170</v>
      </c>
      <c r="BO6" s="2">
        <f t="shared" ref="BO6" si="24">BN6+7</f>
        <v>43177</v>
      </c>
      <c r="BP6" s="2">
        <f t="shared" ref="BP6" si="25">BO6+7</f>
        <v>43184</v>
      </c>
      <c r="BQ6" s="2">
        <f t="shared" ref="BQ6" si="26">BP6+7</f>
        <v>43191</v>
      </c>
      <c r="BR6" s="2">
        <f t="shared" ref="BR6" si="27">BQ6+7</f>
        <v>43198</v>
      </c>
      <c r="BS6" s="2">
        <f t="shared" ref="BS6" si="28">BR6+7</f>
        <v>43205</v>
      </c>
      <c r="BT6" s="2">
        <f t="shared" ref="BT6" si="29">BS6+7</f>
        <v>43212</v>
      </c>
      <c r="BU6" s="2">
        <f t="shared" ref="BU6" si="30">BT6+7</f>
        <v>43219</v>
      </c>
      <c r="BV6" s="2">
        <f t="shared" ref="BV6" si="31">BU6+7</f>
        <v>43226</v>
      </c>
      <c r="BW6" s="2">
        <f t="shared" ref="BW6" si="32">BV6+7</f>
        <v>43233</v>
      </c>
      <c r="BX6" s="2">
        <f t="shared" ref="BX6" si="33">BW6+7</f>
        <v>43240</v>
      </c>
    </row>
    <row r="7" spans="2:76">
      <c r="B7" s="13"/>
      <c r="C7" s="14"/>
      <c r="D7" s="3">
        <v>1</v>
      </c>
      <c r="E7" s="3">
        <f>D7+1</f>
        <v>2</v>
      </c>
      <c r="F7" s="3">
        <f t="shared" ref="F7:V7" si="34">E7+1</f>
        <v>3</v>
      </c>
      <c r="G7" s="3">
        <f t="shared" si="34"/>
        <v>4</v>
      </c>
      <c r="H7" s="3">
        <f t="shared" si="34"/>
        <v>5</v>
      </c>
      <c r="I7" s="3">
        <f t="shared" si="34"/>
        <v>6</v>
      </c>
      <c r="J7" s="3">
        <f t="shared" si="34"/>
        <v>7</v>
      </c>
      <c r="K7" s="3">
        <f t="shared" si="34"/>
        <v>8</v>
      </c>
      <c r="L7" s="3">
        <f t="shared" si="34"/>
        <v>9</v>
      </c>
      <c r="M7" s="3">
        <f t="shared" si="34"/>
        <v>10</v>
      </c>
      <c r="N7" s="3">
        <f t="shared" si="34"/>
        <v>11</v>
      </c>
      <c r="O7" s="3">
        <f t="shared" si="34"/>
        <v>12</v>
      </c>
      <c r="P7" s="3">
        <f t="shared" si="34"/>
        <v>13</v>
      </c>
      <c r="Q7" s="3">
        <f t="shared" si="34"/>
        <v>14</v>
      </c>
      <c r="R7" s="3">
        <f t="shared" si="34"/>
        <v>15</v>
      </c>
      <c r="S7" s="3">
        <f t="shared" si="34"/>
        <v>16</v>
      </c>
      <c r="T7" s="3">
        <f t="shared" si="34"/>
        <v>17</v>
      </c>
      <c r="U7" s="3">
        <f t="shared" si="34"/>
        <v>18</v>
      </c>
      <c r="V7" s="3">
        <f t="shared" si="34"/>
        <v>19</v>
      </c>
      <c r="W7" s="3">
        <f>V7+1</f>
        <v>20</v>
      </c>
      <c r="X7" s="3">
        <f t="shared" ref="X7:AD7" si="35">W7+1</f>
        <v>21</v>
      </c>
      <c r="Y7" s="3">
        <f t="shared" si="35"/>
        <v>22</v>
      </c>
      <c r="Z7" s="3">
        <f t="shared" si="35"/>
        <v>23</v>
      </c>
      <c r="AA7" s="3">
        <f t="shared" si="35"/>
        <v>24</v>
      </c>
      <c r="AB7" s="3">
        <f t="shared" si="35"/>
        <v>25</v>
      </c>
      <c r="AC7" s="3">
        <f t="shared" si="35"/>
        <v>26</v>
      </c>
      <c r="AD7" s="3">
        <f t="shared" si="35"/>
        <v>27</v>
      </c>
      <c r="AE7" s="3">
        <f t="shared" ref="AE7:AR7" si="36">AD7+1</f>
        <v>28</v>
      </c>
      <c r="AF7" s="3">
        <f t="shared" si="36"/>
        <v>29</v>
      </c>
      <c r="AG7" s="3">
        <f t="shared" si="36"/>
        <v>30</v>
      </c>
      <c r="AH7" s="3">
        <f t="shared" si="36"/>
        <v>31</v>
      </c>
      <c r="AI7" s="3">
        <f t="shared" si="36"/>
        <v>32</v>
      </c>
      <c r="AJ7" s="3">
        <f t="shared" si="36"/>
        <v>33</v>
      </c>
      <c r="AK7" s="3">
        <f t="shared" si="36"/>
        <v>34</v>
      </c>
      <c r="AL7" s="3">
        <f t="shared" si="36"/>
        <v>35</v>
      </c>
      <c r="AM7" s="3">
        <f t="shared" si="36"/>
        <v>36</v>
      </c>
      <c r="AN7" s="3">
        <f t="shared" si="36"/>
        <v>37</v>
      </c>
      <c r="AO7" s="3">
        <f t="shared" si="36"/>
        <v>38</v>
      </c>
      <c r="AP7" s="3">
        <f t="shared" si="36"/>
        <v>39</v>
      </c>
      <c r="AQ7" s="3">
        <f t="shared" si="36"/>
        <v>40</v>
      </c>
      <c r="AR7" s="3">
        <f t="shared" si="36"/>
        <v>41</v>
      </c>
      <c r="AS7" s="3">
        <f t="shared" ref="AS7" si="37">AR7+1</f>
        <v>42</v>
      </c>
      <c r="AT7" s="3">
        <f t="shared" ref="AT7" si="38">AS7+1</f>
        <v>43</v>
      </c>
      <c r="AU7" s="3">
        <f t="shared" ref="AU7" si="39">AT7+1</f>
        <v>44</v>
      </c>
      <c r="AV7" s="3">
        <f t="shared" ref="AV7" si="40">AU7+1</f>
        <v>45</v>
      </c>
      <c r="AW7" s="3">
        <f t="shared" ref="AW7" si="41">AV7+1</f>
        <v>46</v>
      </c>
      <c r="AX7" s="3">
        <f t="shared" ref="AX7" si="42">AW7+1</f>
        <v>47</v>
      </c>
      <c r="AY7" s="3">
        <f t="shared" ref="AY7" si="43">AX7+1</f>
        <v>48</v>
      </c>
      <c r="AZ7" s="3">
        <f t="shared" ref="AZ7" si="44">AY7+1</f>
        <v>49</v>
      </c>
      <c r="BA7" s="3">
        <f t="shared" ref="BA7" si="45">AZ7+1</f>
        <v>50</v>
      </c>
      <c r="BB7" s="3">
        <f t="shared" ref="BB7" si="46">BA7+1</f>
        <v>51</v>
      </c>
      <c r="BC7" s="3">
        <f t="shared" ref="BC7" si="47">BB7+1</f>
        <v>52</v>
      </c>
      <c r="BD7" s="3">
        <f t="shared" ref="BD7" si="48">BC7+1</f>
        <v>53</v>
      </c>
      <c r="BE7" s="3">
        <f t="shared" ref="BE7" si="49">BD7+1</f>
        <v>54</v>
      </c>
      <c r="BF7" s="3">
        <f t="shared" ref="BF7" si="50">BE7+1</f>
        <v>55</v>
      </c>
      <c r="BG7" s="3">
        <f t="shared" ref="BG7" si="51">BF7+1</f>
        <v>56</v>
      </c>
      <c r="BH7" s="3">
        <f t="shared" ref="BH7" si="52">BG7+1</f>
        <v>57</v>
      </c>
      <c r="BI7" s="3">
        <f t="shared" ref="BI7" si="53">BH7+1</f>
        <v>58</v>
      </c>
      <c r="BJ7" s="3">
        <f t="shared" ref="BJ7" si="54">BI7+1</f>
        <v>59</v>
      </c>
      <c r="BK7" s="3">
        <f t="shared" ref="BK7" si="55">BJ7+1</f>
        <v>60</v>
      </c>
      <c r="BL7" s="3">
        <f t="shared" ref="BL7" si="56">BK7+1</f>
        <v>61</v>
      </c>
      <c r="BM7" s="3">
        <f t="shared" ref="BM7" si="57">BL7+1</f>
        <v>62</v>
      </c>
      <c r="BN7" s="3">
        <f t="shared" ref="BN7" si="58">BM7+1</f>
        <v>63</v>
      </c>
      <c r="BO7" s="3">
        <f t="shared" ref="BO7" si="59">BN7+1</f>
        <v>64</v>
      </c>
      <c r="BP7" s="3">
        <f t="shared" ref="BP7" si="60">BO7+1</f>
        <v>65</v>
      </c>
      <c r="BQ7" s="3">
        <f t="shared" ref="BQ7" si="61">BP7+1</f>
        <v>66</v>
      </c>
      <c r="BR7" s="3">
        <f t="shared" ref="BR7" si="62">BQ7+1</f>
        <v>67</v>
      </c>
      <c r="BS7" s="3">
        <f t="shared" ref="BS7" si="63">BR7+1</f>
        <v>68</v>
      </c>
      <c r="BT7" s="3">
        <f t="shared" ref="BT7" si="64">BS7+1</f>
        <v>69</v>
      </c>
      <c r="BU7" s="3">
        <f t="shared" ref="BU7" si="65">BT7+1</f>
        <v>70</v>
      </c>
      <c r="BV7" s="3">
        <f t="shared" ref="BV7" si="66">BU7+1</f>
        <v>71</v>
      </c>
      <c r="BW7" s="3">
        <f t="shared" ref="BW7" si="67">BV7+1</f>
        <v>72</v>
      </c>
      <c r="BX7" s="3">
        <f t="shared" ref="BX7" si="68">BW7+1</f>
        <v>73</v>
      </c>
    </row>
    <row r="8" spans="2:76" ht="20.85" customHeight="1">
      <c r="B8" s="20" t="s">
        <v>10</v>
      </c>
      <c r="C8" s="3" t="s">
        <v>6</v>
      </c>
      <c r="D8" s="15"/>
      <c r="E8" s="16"/>
      <c r="F8" s="16"/>
      <c r="G8" s="16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9"/>
      <c r="AK8" s="19"/>
      <c r="AL8" s="19"/>
      <c r="AM8" s="19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6"/>
    </row>
    <row r="9" spans="2:76" ht="20.85" customHeight="1">
      <c r="B9" s="21"/>
      <c r="C9" s="3" t="s">
        <v>5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9"/>
    </row>
    <row r="10" spans="2:76" ht="20.85" customHeight="1">
      <c r="B10" s="21"/>
      <c r="C10" s="3" t="s">
        <v>4</v>
      </c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9"/>
    </row>
    <row r="11" spans="2:76" ht="20.85" customHeight="1">
      <c r="B11" s="22"/>
      <c r="C11" s="3" t="s">
        <v>3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</row>
    <row r="12" spans="2:76" ht="20.85" customHeight="1">
      <c r="B12" s="20" t="s">
        <v>9</v>
      </c>
      <c r="C12" s="3" t="s">
        <v>6</v>
      </c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6"/>
    </row>
    <row r="13" spans="2:76" ht="20.85" customHeight="1">
      <c r="B13" s="21"/>
      <c r="C13" s="3" t="s">
        <v>5</v>
      </c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9"/>
    </row>
    <row r="14" spans="2:76" ht="20.85" customHeight="1">
      <c r="B14" s="21"/>
      <c r="C14" s="3" t="s">
        <v>4</v>
      </c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9"/>
    </row>
    <row r="15" spans="2:76" ht="20.85" customHeight="1">
      <c r="B15" s="22"/>
      <c r="C15" s="3" t="s">
        <v>3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</row>
    <row r="16" spans="2:76" ht="20.85" customHeight="1">
      <c r="B16" s="20" t="s">
        <v>8</v>
      </c>
      <c r="C16" s="3" t="s">
        <v>6</v>
      </c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6"/>
    </row>
    <row r="17" spans="2:76" ht="20.85" customHeight="1">
      <c r="B17" s="21"/>
      <c r="C17" s="3" t="s">
        <v>5</v>
      </c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9"/>
    </row>
    <row r="18" spans="2:76" ht="20.85" customHeight="1">
      <c r="B18" s="21"/>
      <c r="C18" s="3" t="s">
        <v>4</v>
      </c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9"/>
    </row>
    <row r="19" spans="2:76" ht="20.85" customHeight="1">
      <c r="B19" s="22"/>
      <c r="C19" s="3" t="s">
        <v>3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</row>
    <row r="20" spans="2:76" ht="20.85" customHeight="1">
      <c r="B20" s="20" t="s">
        <v>7</v>
      </c>
      <c r="C20" s="3" t="s">
        <v>6</v>
      </c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6"/>
    </row>
    <row r="21" spans="2:76" ht="20.85" customHeight="1">
      <c r="B21" s="21"/>
      <c r="C21" s="3" t="s">
        <v>5</v>
      </c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9"/>
    </row>
    <row r="22" spans="2:76" ht="20.85" customHeight="1">
      <c r="B22" s="21"/>
      <c r="C22" s="3" t="s">
        <v>4</v>
      </c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9"/>
    </row>
    <row r="23" spans="2:76" ht="20.85" customHeight="1">
      <c r="B23" s="22"/>
      <c r="C23" s="3" t="s">
        <v>3</v>
      </c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</row>
    <row r="26" spans="2:76">
      <c r="I26" s="1" t="s">
        <v>11</v>
      </c>
    </row>
    <row r="27" spans="2:76">
      <c r="I27" s="1" t="s">
        <v>12</v>
      </c>
    </row>
    <row r="28" spans="2:76">
      <c r="I28" s="1" t="s">
        <v>13</v>
      </c>
    </row>
    <row r="29" spans="2:76">
      <c r="I29" s="1" t="s">
        <v>14</v>
      </c>
    </row>
  </sheetData>
  <mergeCells count="4">
    <mergeCell ref="B8:B11"/>
    <mergeCell ref="B12:B15"/>
    <mergeCell ref="B16:B19"/>
    <mergeCell ref="B20:B23"/>
  </mergeCells>
  <hyperlinks>
    <hyperlink ref="BE2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5"/>
  <sheetViews>
    <sheetView showGridLines="0" zoomScale="90" zoomScaleNormal="90" workbookViewId="0">
      <selection activeCell="BS2" sqref="BS2"/>
    </sheetView>
  </sheetViews>
  <sheetFormatPr defaultRowHeight="15"/>
  <cols>
    <col min="1" max="2" width="3.7109375" style="23" customWidth="1"/>
    <col min="3" max="3" width="7.7109375" style="23" customWidth="1"/>
    <col min="4" max="73" width="3.7109375" style="23" customWidth="1"/>
    <col min="74" max="16384" width="9.140625" style="23"/>
  </cols>
  <sheetData>
    <row r="1" spans="1:73" ht="21">
      <c r="C1" s="24" t="s">
        <v>15</v>
      </c>
      <c r="BJ1" s="1" t="s">
        <v>34</v>
      </c>
    </row>
    <row r="2" spans="1:73" ht="20.25">
      <c r="C2" s="25" t="s">
        <v>16</v>
      </c>
      <c r="BJ2" s="58" t="s">
        <v>35</v>
      </c>
    </row>
    <row r="4" spans="1:73" s="28" customFormat="1" ht="20.85" customHeight="1">
      <c r="A4" s="26"/>
      <c r="B4" s="27"/>
      <c r="C4" s="27" t="s">
        <v>17</v>
      </c>
      <c r="D4" s="27">
        <v>1</v>
      </c>
      <c r="E4" s="27">
        <v>2</v>
      </c>
      <c r="F4" s="27">
        <v>3</v>
      </c>
      <c r="G4" s="27">
        <v>4</v>
      </c>
      <c r="H4" s="27">
        <v>5</v>
      </c>
      <c r="I4" s="27">
        <v>6</v>
      </c>
      <c r="J4" s="27">
        <v>7</v>
      </c>
      <c r="K4" s="27">
        <v>8</v>
      </c>
      <c r="L4" s="27">
        <v>9</v>
      </c>
      <c r="M4" s="27">
        <v>10</v>
      </c>
      <c r="N4" s="27">
        <v>11</v>
      </c>
      <c r="O4" s="27">
        <v>12</v>
      </c>
      <c r="P4" s="27">
        <v>13</v>
      </c>
      <c r="Q4" s="27">
        <v>14</v>
      </c>
      <c r="R4" s="27">
        <v>15</v>
      </c>
      <c r="S4" s="27">
        <v>16</v>
      </c>
      <c r="T4" s="27">
        <v>17</v>
      </c>
      <c r="U4" s="27">
        <v>18</v>
      </c>
      <c r="V4" s="27">
        <v>19</v>
      </c>
      <c r="W4" s="27">
        <v>20</v>
      </c>
      <c r="X4" s="27">
        <v>21</v>
      </c>
      <c r="Y4" s="27">
        <v>22</v>
      </c>
      <c r="Z4" s="27">
        <v>23</v>
      </c>
      <c r="AA4" s="27">
        <v>24</v>
      </c>
      <c r="AB4" s="27">
        <v>25</v>
      </c>
      <c r="AC4" s="27">
        <v>26</v>
      </c>
      <c r="AD4" s="27">
        <v>27</v>
      </c>
      <c r="AE4" s="27">
        <v>28</v>
      </c>
      <c r="AF4" s="27">
        <v>29</v>
      </c>
      <c r="AG4" s="27">
        <v>30</v>
      </c>
      <c r="AH4" s="27">
        <v>31</v>
      </c>
      <c r="AI4" s="27">
        <v>32</v>
      </c>
      <c r="AJ4" s="27">
        <v>33</v>
      </c>
      <c r="AK4" s="27">
        <v>34</v>
      </c>
      <c r="AL4" s="27">
        <v>35</v>
      </c>
      <c r="AM4" s="27">
        <v>36</v>
      </c>
      <c r="AN4" s="27">
        <v>37</v>
      </c>
      <c r="AO4" s="27">
        <v>38</v>
      </c>
      <c r="AP4" s="27">
        <v>39</v>
      </c>
      <c r="AQ4" s="27">
        <v>40</v>
      </c>
      <c r="AR4" s="27">
        <v>41</v>
      </c>
      <c r="AS4" s="27">
        <v>42</v>
      </c>
      <c r="AT4" s="27">
        <v>43</v>
      </c>
      <c r="AU4" s="27">
        <v>44</v>
      </c>
      <c r="AV4" s="27">
        <v>45</v>
      </c>
      <c r="AW4" s="27">
        <v>46</v>
      </c>
      <c r="AX4" s="27">
        <v>47</v>
      </c>
      <c r="AY4" s="27">
        <v>48</v>
      </c>
      <c r="AZ4" s="27">
        <v>49</v>
      </c>
      <c r="BA4" s="27">
        <v>50</v>
      </c>
      <c r="BB4" s="27">
        <v>51</v>
      </c>
      <c r="BC4" s="27">
        <v>52</v>
      </c>
      <c r="BD4" s="27">
        <v>53</v>
      </c>
      <c r="BE4" s="27">
        <v>54</v>
      </c>
      <c r="BF4" s="27">
        <v>55</v>
      </c>
      <c r="BG4" s="27">
        <v>56</v>
      </c>
      <c r="BH4" s="27">
        <v>57</v>
      </c>
      <c r="BI4" s="27">
        <v>58</v>
      </c>
      <c r="BJ4" s="27">
        <v>59</v>
      </c>
      <c r="BK4" s="27">
        <v>60</v>
      </c>
      <c r="BL4" s="27">
        <v>61</v>
      </c>
      <c r="BM4" s="27">
        <v>62</v>
      </c>
      <c r="BN4" s="27">
        <v>63</v>
      </c>
      <c r="BO4" s="27">
        <v>64</v>
      </c>
      <c r="BP4" s="27">
        <v>65</v>
      </c>
      <c r="BQ4" s="27">
        <v>66</v>
      </c>
      <c r="BR4" s="27">
        <v>67</v>
      </c>
      <c r="BS4" s="27">
        <v>68</v>
      </c>
      <c r="BT4" s="27">
        <v>69</v>
      </c>
      <c r="BU4" s="27">
        <v>70</v>
      </c>
    </row>
    <row r="5" spans="1:73" ht="20.85" customHeight="1">
      <c r="A5" s="29"/>
      <c r="B5" s="30" t="s">
        <v>18</v>
      </c>
      <c r="C5" s="31" t="s">
        <v>19</v>
      </c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5"/>
    </row>
    <row r="6" spans="1:73" ht="20.85" customHeight="1">
      <c r="A6" s="29"/>
      <c r="B6" s="30"/>
      <c r="C6" s="31">
        <v>10</v>
      </c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8"/>
    </row>
    <row r="7" spans="1:73" ht="20.85" customHeight="1">
      <c r="A7" s="29"/>
      <c r="B7" s="30"/>
      <c r="C7" s="31">
        <f>C6-1</f>
        <v>9</v>
      </c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8"/>
    </row>
    <row r="8" spans="1:73" ht="20.85" customHeight="1">
      <c r="A8" s="29"/>
      <c r="B8" s="30"/>
      <c r="C8" s="31">
        <f t="shared" ref="C8:C15" si="0">C7-1</f>
        <v>8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8"/>
    </row>
    <row r="9" spans="1:73" ht="20.85" customHeight="1">
      <c r="A9" s="29"/>
      <c r="B9" s="30"/>
      <c r="C9" s="31">
        <f t="shared" si="0"/>
        <v>7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8"/>
    </row>
    <row r="10" spans="1:73" ht="20.85" customHeight="1">
      <c r="A10" s="29"/>
      <c r="B10" s="30"/>
      <c r="C10" s="31">
        <f t="shared" si="0"/>
        <v>6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8"/>
    </row>
    <row r="11" spans="1:73" ht="20.85" customHeight="1">
      <c r="A11" s="29"/>
      <c r="B11" s="30"/>
      <c r="C11" s="31">
        <f t="shared" si="0"/>
        <v>5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8"/>
    </row>
    <row r="12" spans="1:73" ht="20.85" customHeight="1">
      <c r="A12" s="29"/>
      <c r="B12" s="30"/>
      <c r="C12" s="31">
        <f t="shared" si="0"/>
        <v>4</v>
      </c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8"/>
    </row>
    <row r="13" spans="1:73" ht="20.85" customHeight="1">
      <c r="A13" s="29"/>
      <c r="B13" s="30"/>
      <c r="C13" s="31">
        <f t="shared" si="0"/>
        <v>3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8"/>
    </row>
    <row r="14" spans="1:73" ht="20.85" customHeight="1">
      <c r="A14" s="29"/>
      <c r="B14" s="30"/>
      <c r="C14" s="31">
        <f t="shared" si="0"/>
        <v>2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8"/>
    </row>
    <row r="15" spans="1:73" ht="20.85" customHeight="1">
      <c r="A15" s="29"/>
      <c r="B15" s="30"/>
      <c r="C15" s="31">
        <f t="shared" si="0"/>
        <v>1</v>
      </c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8"/>
    </row>
    <row r="16" spans="1:73" ht="20.85" customHeight="1">
      <c r="A16" s="29"/>
      <c r="B16" s="30"/>
      <c r="C16" s="31" t="s">
        <v>20</v>
      </c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1"/>
    </row>
    <row r="17" spans="1:73" ht="20.85" customHeight="1">
      <c r="A17" s="29"/>
      <c r="B17" s="30" t="s">
        <v>21</v>
      </c>
      <c r="C17" s="42" t="s">
        <v>19</v>
      </c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4"/>
    </row>
    <row r="18" spans="1:73" ht="20.85" customHeight="1">
      <c r="A18" s="29"/>
      <c r="B18" s="30"/>
      <c r="C18" s="31">
        <v>10</v>
      </c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8"/>
    </row>
    <row r="19" spans="1:73" ht="20.85" customHeight="1">
      <c r="A19" s="29"/>
      <c r="B19" s="30"/>
      <c r="C19" s="31">
        <f>C18-1</f>
        <v>9</v>
      </c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8"/>
    </row>
    <row r="20" spans="1:73" ht="20.85" customHeight="1">
      <c r="A20" s="29"/>
      <c r="B20" s="30"/>
      <c r="C20" s="31">
        <f t="shared" ref="C20:C27" si="1">C19-1</f>
        <v>8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8"/>
    </row>
    <row r="21" spans="1:73" ht="20.85" customHeight="1">
      <c r="A21" s="29"/>
      <c r="B21" s="30"/>
      <c r="C21" s="31">
        <f t="shared" si="1"/>
        <v>7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8"/>
    </row>
    <row r="22" spans="1:73" ht="20.85" customHeight="1">
      <c r="A22" s="29"/>
      <c r="B22" s="30"/>
      <c r="C22" s="31">
        <f t="shared" si="1"/>
        <v>6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8"/>
    </row>
    <row r="23" spans="1:73" ht="20.85" customHeight="1">
      <c r="A23" s="29"/>
      <c r="B23" s="30"/>
      <c r="C23" s="31">
        <f t="shared" si="1"/>
        <v>5</v>
      </c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8"/>
    </row>
    <row r="24" spans="1:73" ht="20.85" customHeight="1">
      <c r="A24" s="29"/>
      <c r="B24" s="30"/>
      <c r="C24" s="31">
        <f t="shared" si="1"/>
        <v>4</v>
      </c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8"/>
    </row>
    <row r="25" spans="1:73" ht="20.85" customHeight="1">
      <c r="A25" s="29"/>
      <c r="B25" s="30"/>
      <c r="C25" s="31">
        <f t="shared" si="1"/>
        <v>3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 t="s">
        <v>22</v>
      </c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8"/>
    </row>
    <row r="26" spans="1:73" ht="20.85" customHeight="1">
      <c r="A26" s="29"/>
      <c r="B26" s="30"/>
      <c r="C26" s="31">
        <f t="shared" si="1"/>
        <v>2</v>
      </c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8"/>
    </row>
    <row r="27" spans="1:73" ht="20.85" customHeight="1">
      <c r="A27" s="29"/>
      <c r="B27" s="30"/>
      <c r="C27" s="31">
        <f t="shared" si="1"/>
        <v>1</v>
      </c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8"/>
    </row>
    <row r="28" spans="1:73" ht="20.85" customHeight="1">
      <c r="A28" s="29"/>
      <c r="B28" s="30"/>
      <c r="C28" s="31" t="s">
        <v>20</v>
      </c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1"/>
    </row>
    <row r="29" spans="1:73" ht="20.85" customHeight="1"/>
    <row r="30" spans="1:73" ht="20.85" customHeight="1">
      <c r="F30" s="45"/>
      <c r="G30" s="45"/>
      <c r="H30" s="45"/>
      <c r="I30" s="45"/>
      <c r="J30" s="45" t="s">
        <v>23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 t="s">
        <v>24</v>
      </c>
      <c r="V30" s="45"/>
      <c r="W30" s="45"/>
    </row>
    <row r="31" spans="1:73" ht="20.85" customHeight="1">
      <c r="F31" s="45"/>
      <c r="G31" s="45"/>
      <c r="H31" s="45"/>
      <c r="I31" s="45"/>
      <c r="J31" s="45" t="s">
        <v>25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 t="s">
        <v>26</v>
      </c>
      <c r="V31" s="45"/>
      <c r="W31" s="45"/>
    </row>
    <row r="32" spans="1:73" ht="20.85" customHeight="1">
      <c r="F32" s="45"/>
      <c r="G32" s="45"/>
      <c r="H32" s="45"/>
      <c r="I32" s="45"/>
      <c r="J32" s="45" t="s">
        <v>27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 t="s">
        <v>28</v>
      </c>
      <c r="V32" s="45"/>
      <c r="W32" s="45"/>
    </row>
    <row r="33" spans="6:23" ht="20.85" customHeight="1">
      <c r="F33" s="45"/>
      <c r="G33" s="45"/>
      <c r="H33" s="45"/>
      <c r="I33" s="45"/>
      <c r="J33" s="45" t="s">
        <v>29</v>
      </c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 t="s">
        <v>30</v>
      </c>
      <c r="V33" s="45"/>
      <c r="W33" s="45"/>
    </row>
    <row r="34" spans="6:23" ht="20.85" customHeight="1"/>
    <row r="35" spans="6:23" ht="20.85" customHeight="1"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6:23" ht="20.85" customHeight="1"/>
    <row r="37" spans="6:23" ht="20.85" customHeight="1"/>
    <row r="38" spans="6:23" ht="20.85" customHeight="1"/>
    <row r="39" spans="6:23" ht="20.85" customHeight="1"/>
    <row r="40" spans="6:23" ht="20.85" customHeight="1"/>
    <row r="41" spans="6:23" ht="20.85" customHeight="1"/>
    <row r="42" spans="6:23" ht="20.85" customHeight="1"/>
    <row r="43" spans="6:23" ht="20.85" customHeight="1"/>
    <row r="44" spans="6:23" ht="20.85" customHeight="1"/>
    <row r="45" spans="6:23" ht="20.85" customHeight="1"/>
  </sheetData>
  <mergeCells count="2">
    <mergeCell ref="B5:B16"/>
    <mergeCell ref="B17:B28"/>
  </mergeCells>
  <hyperlinks>
    <hyperlink ref="BJ2" r:id="rId1"/>
  </hyperlinks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Q19"/>
  <sheetViews>
    <sheetView showGridLines="0" zoomScale="160" zoomScaleNormal="160" workbookViewId="0">
      <selection activeCell="AH2" sqref="AH2:AH3"/>
    </sheetView>
  </sheetViews>
  <sheetFormatPr defaultRowHeight="12"/>
  <cols>
    <col min="1" max="43" width="3.7109375" style="1" customWidth="1"/>
    <col min="44" max="16384" width="9.140625" style="1"/>
  </cols>
  <sheetData>
    <row r="1" spans="2:43" ht="12" customHeight="1"/>
    <row r="2" spans="2:43">
      <c r="B2" s="1" t="s">
        <v>31</v>
      </c>
      <c r="AH2" s="1" t="s">
        <v>34</v>
      </c>
    </row>
    <row r="3" spans="2:43" ht="20.25">
      <c r="B3" s="1" t="s">
        <v>1</v>
      </c>
      <c r="AH3" s="58" t="s">
        <v>35</v>
      </c>
    </row>
    <row r="4" spans="2:43">
      <c r="B4" s="46">
        <v>42892</v>
      </c>
      <c r="C4" s="46"/>
      <c r="D4" s="46"/>
    </row>
    <row r="6" spans="2:43" ht="45.75">
      <c r="D6" s="47">
        <v>42955</v>
      </c>
      <c r="E6" s="47">
        <f>D6+7</f>
        <v>42962</v>
      </c>
      <c r="F6" s="47">
        <f t="shared" ref="F6:V6" si="0">E6+7</f>
        <v>42969</v>
      </c>
      <c r="G6" s="47">
        <f t="shared" si="0"/>
        <v>42976</v>
      </c>
      <c r="H6" s="47">
        <f t="shared" si="0"/>
        <v>42983</v>
      </c>
      <c r="I6" s="47">
        <f t="shared" si="0"/>
        <v>42990</v>
      </c>
      <c r="J6" s="47">
        <f t="shared" si="0"/>
        <v>42997</v>
      </c>
      <c r="K6" s="47">
        <f t="shared" si="0"/>
        <v>43004</v>
      </c>
      <c r="L6" s="47">
        <f t="shared" si="0"/>
        <v>43011</v>
      </c>
      <c r="M6" s="47">
        <f t="shared" si="0"/>
        <v>43018</v>
      </c>
      <c r="N6" s="47">
        <f t="shared" si="0"/>
        <v>43025</v>
      </c>
      <c r="O6" s="47">
        <f t="shared" si="0"/>
        <v>43032</v>
      </c>
      <c r="P6" s="47">
        <f t="shared" si="0"/>
        <v>43039</v>
      </c>
      <c r="Q6" s="47">
        <f t="shared" si="0"/>
        <v>43046</v>
      </c>
      <c r="R6" s="47">
        <f t="shared" si="0"/>
        <v>43053</v>
      </c>
      <c r="S6" s="47">
        <f t="shared" si="0"/>
        <v>43060</v>
      </c>
      <c r="T6" s="47">
        <f t="shared" si="0"/>
        <v>43067</v>
      </c>
      <c r="U6" s="47">
        <f t="shared" si="0"/>
        <v>43074</v>
      </c>
      <c r="V6" s="47">
        <f t="shared" si="0"/>
        <v>43081</v>
      </c>
      <c r="W6" s="47">
        <f>V6+7</f>
        <v>43088</v>
      </c>
      <c r="X6" s="47">
        <f t="shared" ref="X6:AQ6" si="1">W6+7</f>
        <v>43095</v>
      </c>
      <c r="Y6" s="47">
        <f t="shared" si="1"/>
        <v>43102</v>
      </c>
      <c r="Z6" s="47">
        <f t="shared" si="1"/>
        <v>43109</v>
      </c>
      <c r="AA6" s="47">
        <f t="shared" si="1"/>
        <v>43116</v>
      </c>
      <c r="AB6" s="47">
        <f t="shared" si="1"/>
        <v>43123</v>
      </c>
      <c r="AC6" s="47">
        <f t="shared" si="1"/>
        <v>43130</v>
      </c>
      <c r="AD6" s="47">
        <f t="shared" si="1"/>
        <v>43137</v>
      </c>
      <c r="AE6" s="47">
        <f t="shared" si="1"/>
        <v>43144</v>
      </c>
      <c r="AF6" s="47">
        <f t="shared" si="1"/>
        <v>43151</v>
      </c>
      <c r="AG6" s="47">
        <f t="shared" si="1"/>
        <v>43158</v>
      </c>
      <c r="AH6" s="47">
        <f t="shared" si="1"/>
        <v>43165</v>
      </c>
      <c r="AI6" s="47">
        <f t="shared" si="1"/>
        <v>43172</v>
      </c>
      <c r="AJ6" s="47">
        <f t="shared" si="1"/>
        <v>43179</v>
      </c>
      <c r="AK6" s="47">
        <f t="shared" si="1"/>
        <v>43186</v>
      </c>
      <c r="AL6" s="47">
        <f t="shared" si="1"/>
        <v>43193</v>
      </c>
      <c r="AM6" s="47">
        <f t="shared" si="1"/>
        <v>43200</v>
      </c>
      <c r="AN6" s="47">
        <f t="shared" si="1"/>
        <v>43207</v>
      </c>
      <c r="AO6" s="47">
        <f t="shared" si="1"/>
        <v>43214</v>
      </c>
      <c r="AP6" s="47">
        <f t="shared" si="1"/>
        <v>43221</v>
      </c>
      <c r="AQ6" s="47">
        <f t="shared" si="1"/>
        <v>43228</v>
      </c>
    </row>
    <row r="7" spans="2:43">
      <c r="B7" s="13"/>
      <c r="C7" s="48" t="s">
        <v>17</v>
      </c>
      <c r="D7" s="3">
        <v>1</v>
      </c>
      <c r="E7" s="3">
        <f>D7+1</f>
        <v>2</v>
      </c>
      <c r="F7" s="3">
        <f t="shared" ref="F7:V7" si="2">E7+1</f>
        <v>3</v>
      </c>
      <c r="G7" s="3">
        <f t="shared" si="2"/>
        <v>4</v>
      </c>
      <c r="H7" s="3">
        <f t="shared" si="2"/>
        <v>5</v>
      </c>
      <c r="I7" s="3">
        <f t="shared" si="2"/>
        <v>6</v>
      </c>
      <c r="J7" s="3">
        <f t="shared" si="2"/>
        <v>7</v>
      </c>
      <c r="K7" s="3">
        <f t="shared" si="2"/>
        <v>8</v>
      </c>
      <c r="L7" s="3">
        <f t="shared" si="2"/>
        <v>9</v>
      </c>
      <c r="M7" s="3">
        <f t="shared" si="2"/>
        <v>10</v>
      </c>
      <c r="N7" s="3">
        <f t="shared" si="2"/>
        <v>11</v>
      </c>
      <c r="O7" s="3">
        <f t="shared" si="2"/>
        <v>12</v>
      </c>
      <c r="P7" s="3">
        <f t="shared" si="2"/>
        <v>13</v>
      </c>
      <c r="Q7" s="3">
        <f t="shared" si="2"/>
        <v>14</v>
      </c>
      <c r="R7" s="3">
        <f t="shared" si="2"/>
        <v>15</v>
      </c>
      <c r="S7" s="3">
        <f t="shared" si="2"/>
        <v>16</v>
      </c>
      <c r="T7" s="3">
        <f t="shared" si="2"/>
        <v>17</v>
      </c>
      <c r="U7" s="3">
        <f t="shared" si="2"/>
        <v>18</v>
      </c>
      <c r="V7" s="3">
        <f t="shared" si="2"/>
        <v>19</v>
      </c>
      <c r="W7" s="3">
        <f>V7+1</f>
        <v>20</v>
      </c>
      <c r="X7" s="3">
        <f t="shared" ref="X7:AQ7" si="3">W7+1</f>
        <v>21</v>
      </c>
      <c r="Y7" s="3">
        <f t="shared" si="3"/>
        <v>22</v>
      </c>
      <c r="Z7" s="3">
        <f t="shared" si="3"/>
        <v>23</v>
      </c>
      <c r="AA7" s="3">
        <f t="shared" si="3"/>
        <v>24</v>
      </c>
      <c r="AB7" s="3">
        <f t="shared" si="3"/>
        <v>25</v>
      </c>
      <c r="AC7" s="3">
        <f t="shared" si="3"/>
        <v>26</v>
      </c>
      <c r="AD7" s="3">
        <f t="shared" si="3"/>
        <v>27</v>
      </c>
      <c r="AE7" s="3">
        <f t="shared" si="3"/>
        <v>28</v>
      </c>
      <c r="AF7" s="3">
        <f t="shared" si="3"/>
        <v>29</v>
      </c>
      <c r="AG7" s="3">
        <f t="shared" si="3"/>
        <v>30</v>
      </c>
      <c r="AH7" s="3">
        <f t="shared" si="3"/>
        <v>31</v>
      </c>
      <c r="AI7" s="3">
        <f t="shared" si="3"/>
        <v>32</v>
      </c>
      <c r="AJ7" s="3">
        <f t="shared" si="3"/>
        <v>33</v>
      </c>
      <c r="AK7" s="3">
        <f t="shared" si="3"/>
        <v>34</v>
      </c>
      <c r="AL7" s="3">
        <f t="shared" si="3"/>
        <v>35</v>
      </c>
      <c r="AM7" s="3">
        <f t="shared" si="3"/>
        <v>36</v>
      </c>
      <c r="AN7" s="3">
        <f t="shared" si="3"/>
        <v>37</v>
      </c>
      <c r="AO7" s="3">
        <f t="shared" si="3"/>
        <v>38</v>
      </c>
      <c r="AP7" s="3">
        <f t="shared" si="3"/>
        <v>39</v>
      </c>
      <c r="AQ7" s="3">
        <f t="shared" si="3"/>
        <v>40</v>
      </c>
    </row>
    <row r="8" spans="2:43" ht="18" customHeight="1">
      <c r="B8" s="20" t="s">
        <v>7</v>
      </c>
      <c r="C8" s="3" t="s">
        <v>32</v>
      </c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49"/>
      <c r="AN8" s="50"/>
      <c r="AO8" s="50"/>
      <c r="AP8" s="50"/>
      <c r="AQ8" s="51"/>
    </row>
    <row r="9" spans="2:43" ht="18" customHeight="1">
      <c r="B9" s="21"/>
      <c r="C9" s="3" t="s">
        <v>6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52"/>
      <c r="AN9" s="53"/>
      <c r="AO9" s="53"/>
      <c r="AP9" s="53"/>
      <c r="AQ9" s="54"/>
    </row>
    <row r="10" spans="2:43" ht="18" customHeight="1">
      <c r="B10" s="21"/>
      <c r="C10" s="3" t="s">
        <v>5</v>
      </c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52"/>
      <c r="AN10" s="53"/>
      <c r="AO10" s="53"/>
      <c r="AP10" s="53"/>
      <c r="AQ10" s="54"/>
    </row>
    <row r="11" spans="2:43" ht="18" customHeight="1">
      <c r="B11" s="21"/>
      <c r="C11" s="3" t="s">
        <v>4</v>
      </c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52"/>
      <c r="AN11" s="53"/>
      <c r="AO11" s="53"/>
      <c r="AP11" s="53"/>
      <c r="AQ11" s="54"/>
    </row>
    <row r="12" spans="2:43" ht="18" customHeight="1">
      <c r="B12" s="21"/>
      <c r="C12" s="3" t="s">
        <v>3</v>
      </c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52"/>
      <c r="AN12" s="53"/>
      <c r="AO12" s="53"/>
      <c r="AP12" s="53"/>
      <c r="AQ12" s="54"/>
    </row>
    <row r="13" spans="2:43" ht="18" customHeight="1">
      <c r="B13" s="22"/>
      <c r="C13" s="3" t="s">
        <v>33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55"/>
      <c r="AN13" s="56"/>
      <c r="AO13" s="56"/>
      <c r="AP13" s="56"/>
      <c r="AQ13" s="57"/>
    </row>
    <row r="16" spans="2:43">
      <c r="I16" s="1" t="s">
        <v>23</v>
      </c>
      <c r="T16" s="1" t="s">
        <v>24</v>
      </c>
    </row>
    <row r="17" spans="9:20">
      <c r="I17" s="1" t="s">
        <v>25</v>
      </c>
      <c r="T17" s="1" t="s">
        <v>26</v>
      </c>
    </row>
    <row r="18" spans="9:20">
      <c r="I18" s="1" t="s">
        <v>27</v>
      </c>
      <c r="T18" s="1" t="s">
        <v>28</v>
      </c>
    </row>
    <row r="19" spans="9:20">
      <c r="I19" s="1" t="s">
        <v>29</v>
      </c>
      <c r="T19" s="1" t="s">
        <v>30</v>
      </c>
    </row>
  </sheetData>
  <mergeCells count="2">
    <mergeCell ref="B4:D4"/>
    <mergeCell ref="B8:B13"/>
  </mergeCells>
  <hyperlinks>
    <hyperlink ref="AH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Formato</vt:lpstr>
      <vt:lpstr>Ejemplo-2torres</vt:lpstr>
      <vt:lpstr>Ejemplo-4pisos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para cronogramas líneas de balance</dc:title>
  <dc:creator>Mundobim.com</dc:creator>
  <cp:lastModifiedBy>mario</cp:lastModifiedBy>
  <dcterms:created xsi:type="dcterms:W3CDTF">2017-08-08T20:41:04Z</dcterms:created>
  <dcterms:modified xsi:type="dcterms:W3CDTF">2017-08-14T03:40:44Z</dcterms:modified>
</cp:coreProperties>
</file>